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tirkey_nis\Desktop\Communication Planning_CCP-ME\"/>
    </mc:Choice>
  </mc:AlternateContent>
  <xr:revisionPtr revIDLastSave="0" documentId="8_{862D31A1-B0FE-477B-9A04-26780D0E180F}"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J42" i="15" s="1"/>
  <c r="D43" i="15"/>
  <c r="L43" i="15" s="1"/>
  <c r="D44" i="15"/>
  <c r="N44" i="15" s="1"/>
  <c r="D45" i="15"/>
  <c r="H45" i="15" s="1"/>
  <c r="D46" i="15"/>
  <c r="J46" i="15" s="1"/>
  <c r="D47" i="15"/>
  <c r="J47" i="15" s="1"/>
  <c r="D48" i="10"/>
  <c r="D50" i="15"/>
  <c r="F50" i="15" s="1"/>
  <c r="D51" i="15"/>
  <c r="L51" i="15" s="1"/>
  <c r="D52" i="15"/>
  <c r="J52" i="15" s="1"/>
  <c r="D53" i="15"/>
  <c r="H53" i="15" s="1"/>
  <c r="D54" i="15"/>
  <c r="D55" i="15"/>
  <c r="L55" i="15" s="1"/>
  <c r="D56" i="15"/>
  <c r="J56" i="15" s="1"/>
  <c r="D57" i="15"/>
  <c r="D58" i="10"/>
  <c r="D58" i="15" s="1"/>
  <c r="D60" i="15"/>
  <c r="J60" i="15" s="1"/>
  <c r="D61" i="15"/>
  <c r="L61" i="15" s="1"/>
  <c r="D62" i="15"/>
  <c r="N62" i="15" s="1"/>
  <c r="D63" i="15"/>
  <c r="L63" i="15" s="1"/>
  <c r="D64" i="15"/>
  <c r="F64" i="15" s="1"/>
  <c r="D65" i="15"/>
  <c r="H65" i="15" s="1"/>
  <c r="D66" i="15"/>
  <c r="H66" i="15" s="1"/>
  <c r="D67" i="15"/>
  <c r="N67" i="15" s="1"/>
  <c r="D68" i="10"/>
  <c r="D68" i="15" s="1"/>
  <c r="D70" i="15"/>
  <c r="D71" i="15"/>
  <c r="J71" i="15" s="1"/>
  <c r="D72" i="15"/>
  <c r="N72" i="15" s="1"/>
  <c r="D73" i="15"/>
  <c r="J73" i="15" s="1"/>
  <c r="D74" i="15"/>
  <c r="D75" i="15"/>
  <c r="L75" i="15" s="1"/>
  <c r="D76" i="15"/>
  <c r="D77" i="15"/>
  <c r="D78" i="10"/>
  <c r="D78" i="15" s="1"/>
  <c r="D80" i="15"/>
  <c r="D81" i="15"/>
  <c r="N81" i="15" s="1"/>
  <c r="D82" i="15"/>
  <c r="L82" i="15" s="1"/>
  <c r="D83" i="15"/>
  <c r="N83" i="15" s="1"/>
  <c r="D84" i="15"/>
  <c r="D85" i="15"/>
  <c r="D86" i="15"/>
  <c r="D87" i="15"/>
  <c r="J87" i="15" s="1"/>
  <c r="D88" i="10"/>
  <c r="D88" i="15" s="1"/>
  <c r="D90" i="15"/>
  <c r="F90" i="15" s="1"/>
  <c r="D91" i="15"/>
  <c r="N91" i="15" s="1"/>
  <c r="D92" i="15"/>
  <c r="J92" i="15" s="1"/>
  <c r="D93" i="15"/>
  <c r="J93" i="15" s="1"/>
  <c r="D94" i="15"/>
  <c r="H94" i="15" s="1"/>
  <c r="D95" i="15"/>
  <c r="J95" i="15" s="1"/>
  <c r="D96" i="15"/>
  <c r="J96" i="15" s="1"/>
  <c r="D97" i="10"/>
  <c r="D97" i="15" s="1"/>
  <c r="D99" i="15"/>
  <c r="J99" i="15" s="1"/>
  <c r="D100" i="15"/>
  <c r="J100" i="15" s="1"/>
  <c r="D101" i="15"/>
  <c r="N101" i="15" s="1"/>
  <c r="D102" i="15"/>
  <c r="L102" i="15" s="1"/>
  <c r="D103" i="15"/>
  <c r="N103" i="15" s="1"/>
  <c r="D104" i="15"/>
  <c r="D105" i="15"/>
  <c r="D106" i="10"/>
  <c r="D106" i="15" s="1"/>
  <c r="D108" i="15"/>
  <c r="D109" i="15"/>
  <c r="N109" i="15" s="1"/>
  <c r="D110" i="15"/>
  <c r="L110" i="15" s="1"/>
  <c r="D111" i="10"/>
  <c r="D111" i="15" s="1"/>
  <c r="D14" i="10"/>
  <c r="D14" i="15" s="1"/>
  <c r="D18" i="10"/>
  <c r="D18" i="15" s="1"/>
  <c r="D22" i="10"/>
  <c r="D22" i="15" s="1"/>
  <c r="D26" i="10"/>
  <c r="D26" i="15" s="1"/>
  <c r="D30" i="10"/>
  <c r="D30" i="15" s="1"/>
  <c r="D35" i="10"/>
  <c r="D35" i="15" s="1"/>
  <c r="D12" i="15"/>
  <c r="N12" i="15" s="1"/>
  <c r="D13" i="15"/>
  <c r="H13" i="15" s="1"/>
  <c r="D16" i="15"/>
  <c r="L16" i="15" s="1"/>
  <c r="D17" i="15"/>
  <c r="J17" i="15" s="1"/>
  <c r="D20" i="15"/>
  <c r="L20" i="15" s="1"/>
  <c r="D21" i="15"/>
  <c r="N21" i="15" s="1"/>
  <c r="D24" i="15"/>
  <c r="H24" i="15" s="1"/>
  <c r="D25" i="15"/>
  <c r="L25" i="15" s="1"/>
  <c r="D28" i="15"/>
  <c r="L28" i="15" s="1"/>
  <c r="D29" i="15"/>
  <c r="D32" i="15"/>
  <c r="D33" i="15"/>
  <c r="N33" i="15" s="1"/>
  <c r="D34" i="15"/>
  <c r="N34" i="15" s="1"/>
  <c r="D36" i="15"/>
  <c r="H36" i="15" s="1"/>
  <c r="M4" i="15"/>
  <c r="M3" i="15"/>
  <c r="M2" i="15"/>
  <c r="G3" i="15"/>
  <c r="C3" i="15"/>
  <c r="C4" i="15"/>
  <c r="C5" i="15"/>
  <c r="C2" i="15"/>
  <c r="P115" i="15"/>
  <c r="P114" i="15"/>
  <c r="P113" i="15"/>
  <c r="P112" i="15"/>
  <c r="P111" i="15"/>
  <c r="P110" i="15"/>
  <c r="H110" i="15"/>
  <c r="P109" i="15"/>
  <c r="F109" i="15"/>
  <c r="P108" i="15"/>
  <c r="P107" i="15"/>
  <c r="P106" i="15"/>
  <c r="P105" i="15"/>
  <c r="N105" i="15"/>
  <c r="L105" i="15"/>
  <c r="J105" i="15"/>
  <c r="H105" i="15"/>
  <c r="F105" i="15"/>
  <c r="P104" i="15"/>
  <c r="N104" i="15"/>
  <c r="H104" i="15"/>
  <c r="P103" i="15"/>
  <c r="P102" i="15"/>
  <c r="P101" i="15"/>
  <c r="P100" i="15"/>
  <c r="P99" i="15"/>
  <c r="P98" i="15"/>
  <c r="P97" i="15"/>
  <c r="P96" i="15"/>
  <c r="P95" i="15"/>
  <c r="N95" i="15"/>
  <c r="L95" i="15"/>
  <c r="H95" i="15"/>
  <c r="F95" i="15"/>
  <c r="P94" i="15"/>
  <c r="P93" i="15"/>
  <c r="N93" i="15"/>
  <c r="L93" i="15"/>
  <c r="P92" i="15"/>
  <c r="P91" i="15"/>
  <c r="P90" i="15"/>
  <c r="P89" i="15"/>
  <c r="P88" i="15"/>
  <c r="P87" i="15"/>
  <c r="N87" i="15"/>
  <c r="L87" i="15"/>
  <c r="H87" i="15"/>
  <c r="F87" i="15"/>
  <c r="P86" i="15"/>
  <c r="H86" i="15"/>
  <c r="P85" i="15"/>
  <c r="N85" i="15"/>
  <c r="L85" i="15"/>
  <c r="J85" i="15"/>
  <c r="H85" i="15"/>
  <c r="F85" i="15"/>
  <c r="P84" i="15"/>
  <c r="J84" i="15"/>
  <c r="P83" i="15"/>
  <c r="L83" i="15"/>
  <c r="H83" i="15"/>
  <c r="P82" i="15"/>
  <c r="P81" i="15"/>
  <c r="L81" i="15"/>
  <c r="J81" i="15"/>
  <c r="H81" i="15"/>
  <c r="F81" i="15"/>
  <c r="P80" i="15"/>
  <c r="P79" i="15"/>
  <c r="P78" i="15"/>
  <c r="P77" i="15"/>
  <c r="N77" i="15"/>
  <c r="L77" i="15"/>
  <c r="J77" i="15"/>
  <c r="H77" i="15"/>
  <c r="F77" i="15"/>
  <c r="P76" i="15"/>
  <c r="L76" i="15"/>
  <c r="F76" i="15"/>
  <c r="P75" i="15"/>
  <c r="N75" i="15"/>
  <c r="J75" i="15"/>
  <c r="H75" i="15"/>
  <c r="F75" i="15"/>
  <c r="P74" i="15"/>
  <c r="N74" i="15"/>
  <c r="J74" i="15"/>
  <c r="F74" i="15"/>
  <c r="P73" i="15"/>
  <c r="L73" i="15"/>
  <c r="P72" i="15"/>
  <c r="H72" i="15"/>
  <c r="P71" i="15"/>
  <c r="P70" i="15"/>
  <c r="L70" i="15"/>
  <c r="H70" i="15"/>
  <c r="P69" i="15"/>
  <c r="P68" i="15"/>
  <c r="P67" i="15"/>
  <c r="L67" i="15"/>
  <c r="J67" i="15"/>
  <c r="H67" i="15"/>
  <c r="P66" i="15"/>
  <c r="L66" i="15"/>
  <c r="P65" i="15"/>
  <c r="N65" i="15"/>
  <c r="L65" i="15"/>
  <c r="J65" i="15"/>
  <c r="P64" i="15"/>
  <c r="P63" i="15"/>
  <c r="P62" i="15"/>
  <c r="P61" i="15"/>
  <c r="P60" i="15"/>
  <c r="P59" i="15"/>
  <c r="P58" i="15"/>
  <c r="P57" i="15"/>
  <c r="N57" i="15"/>
  <c r="L57" i="15"/>
  <c r="J57" i="15"/>
  <c r="H57" i="15"/>
  <c r="F57" i="15"/>
  <c r="P56" i="15"/>
  <c r="P55" i="15"/>
  <c r="P54" i="15"/>
  <c r="L54" i="15"/>
  <c r="H54" i="15"/>
  <c r="P53" i="15"/>
  <c r="P52" i="15"/>
  <c r="P51" i="15"/>
  <c r="N51" i="15"/>
  <c r="J51" i="15"/>
  <c r="P50" i="15"/>
  <c r="P49" i="15"/>
  <c r="P48" i="15"/>
  <c r="P47" i="15"/>
  <c r="N47" i="15"/>
  <c r="P46" i="15"/>
  <c r="P45" i="15"/>
  <c r="L45" i="15"/>
  <c r="J45" i="15"/>
  <c r="P44" i="15"/>
  <c r="P43" i="15"/>
  <c r="F43" i="15"/>
  <c r="P42" i="15"/>
  <c r="P41" i="15"/>
  <c r="P40" i="15"/>
  <c r="P39" i="15"/>
  <c r="P38" i="15"/>
  <c r="P37" i="15"/>
  <c r="P36" i="15"/>
  <c r="P35" i="15"/>
  <c r="P34" i="15"/>
  <c r="J34" i="15"/>
  <c r="P33" i="15"/>
  <c r="P32" i="15"/>
  <c r="J32" i="15"/>
  <c r="P31" i="15"/>
  <c r="P30" i="15"/>
  <c r="P29" i="15"/>
  <c r="N29" i="15"/>
  <c r="N28" i="15"/>
  <c r="L29" i="15"/>
  <c r="H29" i="15"/>
  <c r="F28" i="15"/>
  <c r="P28" i="15"/>
  <c r="J28" i="15"/>
  <c r="P27" i="15"/>
  <c r="P26" i="15"/>
  <c r="P25" i="15"/>
  <c r="N25" i="15"/>
  <c r="P24" i="15"/>
  <c r="P23" i="15"/>
  <c r="P22" i="15"/>
  <c r="P21" i="15"/>
  <c r="P20" i="15"/>
  <c r="P19" i="15"/>
  <c r="P18" i="15"/>
  <c r="P17" i="15"/>
  <c r="N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30" i="10" s="1"/>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J111" i="10"/>
  <c r="J35" i="10"/>
  <c r="N18" i="10"/>
  <c r="J101" i="15" l="1"/>
  <c r="H102" i="15"/>
  <c r="J103" i="15"/>
  <c r="H103" i="15"/>
  <c r="L103" i="15"/>
  <c r="F101" i="15"/>
  <c r="H91" i="15"/>
  <c r="L94" i="15"/>
  <c r="F93" i="15"/>
  <c r="H93" i="15"/>
  <c r="H101" i="15"/>
  <c r="L101" i="15"/>
  <c r="F99" i="15"/>
  <c r="H99" i="15"/>
  <c r="N99" i="15"/>
  <c r="J83" i="15"/>
  <c r="F88" i="10"/>
  <c r="H88" i="10"/>
  <c r="L88" i="10"/>
  <c r="N73" i="15"/>
  <c r="F73" i="15"/>
  <c r="H73" i="15"/>
  <c r="F53" i="15"/>
  <c r="F47" i="15"/>
  <c r="L47" i="15"/>
  <c r="L41" i="15"/>
  <c r="N53" i="15"/>
  <c r="H33" i="15"/>
  <c r="J33" i="15"/>
  <c r="J35" i="15" s="1"/>
  <c r="L33" i="15"/>
  <c r="J22" i="10"/>
  <c r="N20" i="15"/>
  <c r="N22" i="15" s="1"/>
  <c r="H18" i="10"/>
  <c r="H12" i="15"/>
  <c r="J12" i="15"/>
  <c r="H43" i="15"/>
  <c r="N43" i="15"/>
  <c r="J41" i="15"/>
  <c r="F18" i="10"/>
  <c r="H16" i="15"/>
  <c r="L18" i="10"/>
  <c r="H109" i="15"/>
  <c r="J109" i="15"/>
  <c r="L109" i="15"/>
  <c r="F26" i="10"/>
  <c r="H106" i="10"/>
  <c r="H111" i="10"/>
  <c r="F100" i="15"/>
  <c r="N78" i="10"/>
  <c r="L111" i="10"/>
  <c r="J43" i="15"/>
  <c r="N55" i="15"/>
  <c r="J53" i="15"/>
  <c r="F65" i="15"/>
  <c r="J44" i="15"/>
  <c r="N41" i="15"/>
  <c r="F41" i="15"/>
  <c r="L26" i="10"/>
  <c r="F12" i="15"/>
  <c r="L53" i="15"/>
  <c r="F24" i="15"/>
  <c r="L24" i="15"/>
  <c r="L26" i="15" s="1"/>
  <c r="L13" i="15"/>
  <c r="L12" i="15"/>
  <c r="J14" i="10"/>
  <c r="J62" i="15"/>
  <c r="F63" i="15"/>
  <c r="H63" i="15"/>
  <c r="J63" i="15"/>
  <c r="N63" i="15"/>
  <c r="H68" i="10"/>
  <c r="F51" i="15"/>
  <c r="H51" i="15"/>
  <c r="L50" i="15"/>
  <c r="H47" i="15"/>
  <c r="F40" i="15"/>
  <c r="J40" i="15"/>
  <c r="H48" i="10"/>
  <c r="N26" i="10"/>
  <c r="F25" i="15"/>
  <c r="H25" i="15"/>
  <c r="H26" i="15" s="1"/>
  <c r="J25" i="15"/>
  <c r="H26" i="10"/>
  <c r="H35" i="10"/>
  <c r="J91" i="15"/>
  <c r="L97" i="10"/>
  <c r="L91" i="15"/>
  <c r="J90" i="15"/>
  <c r="N90" i="15"/>
  <c r="F78" i="10"/>
  <c r="F71" i="15"/>
  <c r="H71" i="15"/>
  <c r="L71" i="15"/>
  <c r="N71" i="15"/>
  <c r="H78" i="10"/>
  <c r="N61" i="15"/>
  <c r="F61" i="15"/>
  <c r="H61" i="15"/>
  <c r="J61" i="15"/>
  <c r="F55" i="15"/>
  <c r="H55" i="15"/>
  <c r="J55" i="15"/>
  <c r="L58" i="10"/>
  <c r="N45" i="15"/>
  <c r="F45" i="15"/>
  <c r="L48" i="10"/>
  <c r="N35" i="10"/>
  <c r="F35" i="10"/>
  <c r="L14" i="10"/>
  <c r="H14" i="15"/>
  <c r="J21" i="15"/>
  <c r="F22" i="10"/>
  <c r="H20" i="15"/>
  <c r="D37" i="10"/>
  <c r="D37" i="15" s="1"/>
  <c r="F20" i="15"/>
  <c r="J20" i="15"/>
  <c r="J18" i="10"/>
  <c r="F17" i="15"/>
  <c r="H17" i="15"/>
  <c r="H18" i="15" s="1"/>
  <c r="L17" i="15"/>
  <c r="L18" i="15" s="1"/>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N24" i="15"/>
  <c r="N26" i="15" s="1"/>
  <c r="N102" i="15"/>
  <c r="F102" i="15"/>
  <c r="J102" i="15"/>
  <c r="J94" i="15"/>
  <c r="N94" i="15"/>
  <c r="F94" i="15"/>
  <c r="H90" i="15"/>
  <c r="L90" i="15"/>
  <c r="J76" i="15"/>
  <c r="N76" i="15"/>
  <c r="H76" i="15"/>
  <c r="J72" i="15"/>
  <c r="L72" i="15"/>
  <c r="L78" i="15" s="1"/>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L80" i="15"/>
  <c r="L88" i="15" s="1"/>
  <c r="H80" i="15"/>
  <c r="N66" i="15"/>
  <c r="F66" i="15"/>
  <c r="J66" i="15"/>
  <c r="L62" i="15"/>
  <c r="H62" i="15"/>
  <c r="D48" i="15"/>
  <c r="D112" i="10"/>
  <c r="D112" i="15" s="1"/>
  <c r="L44" i="15"/>
  <c r="H44" i="15"/>
  <c r="F32" i="15"/>
  <c r="F34" i="15"/>
  <c r="H40" i="15"/>
  <c r="N42" i="15"/>
  <c r="F44" i="15"/>
  <c r="N46" i="15"/>
  <c r="N60" i="15"/>
  <c r="F62" i="15"/>
  <c r="J80" i="15"/>
  <c r="H82" i="15"/>
  <c r="L86" i="15"/>
  <c r="F108" i="15"/>
  <c r="J13" i="15"/>
  <c r="J14" i="15" s="1"/>
  <c r="N13" i="15"/>
  <c r="N14" i="15" s="1"/>
  <c r="F13" i="15"/>
  <c r="L104" i="15"/>
  <c r="F104" i="15"/>
  <c r="J104" i="15"/>
  <c r="L100" i="15"/>
  <c r="N100" i="15"/>
  <c r="N96" i="15"/>
  <c r="L96" i="15"/>
  <c r="H96" i="15"/>
  <c r="N92" i="15"/>
  <c r="H92" i="15"/>
  <c r="L92" i="15"/>
  <c r="L74" i="15"/>
  <c r="H74" i="15"/>
  <c r="H78" i="15" s="1"/>
  <c r="J70" i="15"/>
  <c r="N70" i="15"/>
  <c r="F70" i="15"/>
  <c r="N56" i="15"/>
  <c r="L56" i="15"/>
  <c r="H56" i="15"/>
  <c r="N52" i="15"/>
  <c r="H52" i="15"/>
  <c r="L52" i="15"/>
  <c r="N58" i="10"/>
  <c r="N68" i="10"/>
  <c r="N88" i="10"/>
  <c r="N97" i="10"/>
  <c r="N106" i="10"/>
  <c r="N111" i="10"/>
  <c r="H14" i="10"/>
  <c r="H22" i="10"/>
  <c r="H30" i="10"/>
  <c r="J26" i="10"/>
  <c r="L22" i="10"/>
  <c r="L30" i="10"/>
  <c r="F67" i="15"/>
  <c r="F83" i="15"/>
  <c r="F91" i="15"/>
  <c r="L99" i="15"/>
  <c r="F103" i="15"/>
  <c r="L30" i="15"/>
  <c r="J30" i="15"/>
  <c r="N30" i="15"/>
  <c r="H28" i="15"/>
  <c r="H30" i="15" s="1"/>
  <c r="F33" i="15"/>
  <c r="F52" i="15"/>
  <c r="F56" i="15"/>
  <c r="F80" i="15"/>
  <c r="F84" i="15"/>
  <c r="F92" i="15"/>
  <c r="F96" i="15"/>
  <c r="H100" i="15"/>
  <c r="H108" i="15"/>
  <c r="H111" i="15" s="1"/>
  <c r="N106" i="15" l="1"/>
  <c r="F106" i="15"/>
  <c r="H106" i="15"/>
  <c r="F78" i="15"/>
  <c r="J22" i="15"/>
  <c r="L14" i="15"/>
  <c r="N78" i="15"/>
  <c r="N97" i="15"/>
  <c r="J78" i="15"/>
  <c r="L106" i="15"/>
  <c r="N88" i="15"/>
  <c r="F37" i="10"/>
  <c r="F111" i="15"/>
  <c r="J97" i="15"/>
  <c r="J88" i="15"/>
  <c r="L97" i="15"/>
  <c r="J106" i="15"/>
  <c r="N58" i="15"/>
  <c r="J58" i="15"/>
  <c r="J48" i="15"/>
  <c r="F14" i="15"/>
  <c r="F26" i="15"/>
  <c r="L48" i="15"/>
  <c r="F48" i="15"/>
  <c r="J26" i="15"/>
  <c r="J37" i="15" s="1"/>
  <c r="J37" i="10"/>
  <c r="F97" i="15"/>
  <c r="J68" i="15"/>
  <c r="N68" i="15"/>
  <c r="L112" i="10"/>
  <c r="L58" i="15"/>
  <c r="H112" i="10"/>
  <c r="H48" i="15"/>
  <c r="N48" i="15"/>
  <c r="F35" i="15"/>
  <c r="D113" i="10"/>
  <c r="D113" i="15" s="1"/>
  <c r="F18" i="15"/>
  <c r="H37" i="10"/>
  <c r="H88" i="15"/>
  <c r="L68" i="15"/>
  <c r="H97" i="15"/>
  <c r="N112" i="10"/>
  <c r="N37" i="10"/>
  <c r="H68" i="15"/>
  <c r="N111" i="15"/>
  <c r="N37" i="15"/>
  <c r="H58" i="15"/>
  <c r="H35" i="15"/>
  <c r="H37" i="15" s="1"/>
  <c r="F88" i="15"/>
  <c r="L37" i="10"/>
  <c r="J112" i="10"/>
  <c r="F112" i="10"/>
  <c r="F68" i="15"/>
  <c r="J111" i="15"/>
  <c r="L35" i="15"/>
  <c r="F58" i="15"/>
  <c r="F113" i="10" l="1"/>
  <c r="F114" i="10" s="1"/>
  <c r="L37" i="15"/>
  <c r="J112" i="15"/>
  <c r="J113" i="15" s="1"/>
  <c r="J114" i="15" s="1"/>
  <c r="F37" i="15"/>
  <c r="N112" i="15"/>
  <c r="N113" i="15" s="1"/>
  <c r="N114" i="15" s="1"/>
  <c r="L112" i="15"/>
  <c r="H112" i="15"/>
  <c r="H113" i="15" s="1"/>
  <c r="H114" i="15" s="1"/>
  <c r="J113" i="10"/>
  <c r="J114" i="10" s="1"/>
  <c r="L113" i="10"/>
  <c r="L114" i="10" s="1"/>
  <c r="H113" i="10"/>
  <c r="H114" i="10" s="1"/>
  <c r="F112" i="15"/>
  <c r="N113" i="10"/>
  <c r="N114" i="10" s="1"/>
  <c r="L113" i="15" l="1"/>
  <c r="L114" i="15" s="1"/>
  <c r="F113" i="15"/>
  <c r="F114" i="15" s="1"/>
  <c r="J115" i="10" l="1"/>
  <c r="J115" i="15"/>
  <c r="N115" i="10"/>
  <c r="L115" i="10"/>
  <c r="L115" i="15"/>
  <c r="F115" i="15"/>
  <c r="H115" i="15"/>
  <c r="N115" i="15"/>
  <c r="F115" i="10"/>
  <c r="H115" i="10"/>
</calcChain>
</file>

<file path=xl/sharedStrings.xml><?xml version="1.0" encoding="utf-8"?>
<sst xmlns="http://schemas.openxmlformats.org/spreadsheetml/2006/main" count="497" uniqueCount="188">
  <si>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</si>
  <si>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</si>
  <si>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</si>
  <si>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</si>
  <si>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</si>
  <si>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</si>
  <si>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</si>
  <si>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</si>
  <si>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</si>
  <si>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</si>
  <si>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</si>
  <si>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</si>
  <si>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</si>
  <si>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</si>
  <si>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</si>
  <si>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</si>
  <si>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</si>
  <si>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</si>
  <si>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</si>
  <si>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</si>
  <si>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</si>
  <si>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</si>
  <si>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</si>
  <si>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</si>
  <si>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</si>
  <si>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</si>
  <si>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</si>
  <si>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</si>
  <si>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</si>
  <si>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</si>
  <si>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</si>
  <si>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</si>
  <si>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</si>
  <si>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</si>
  <si>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</si>
  <si>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</si>
  <si>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</si>
  <si>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</si>
  <si>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</si>
  <si>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</si>
  <si>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</si>
  <si>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</si>
  <si>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</si>
  <si>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</si>
  <si>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</si>
  <si>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</si>
  <si>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</si>
  <si>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</si>
  <si>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</si>
  <si>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</si>
  <si>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</si>
  <si>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</si>
  <si>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</si>
  <si>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</si>
  <si>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</si>
  <si>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</si>
  <si>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</si>
  <si>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</si>
  <si>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</si>
  <si>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</si>
  <si>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</si>
  <si>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</si>
  <si>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</si>
  <si>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</si>
  <si>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</si>
  <si>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</si>
  <si>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</si>
  <si>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</si>
  <si>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</si>
  <si>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</si>
  <si>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</si>
  <si>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</si>
  <si>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</si>
  <si>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</si>
  <si>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</si>
  <si>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</si>
  <si>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</si>
  <si>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</si>
  <si>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</si>
  <si>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</si>
  <si>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</si>
  <si>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</si>
  <si>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</si>
  <si>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</si>
  <si>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</si>
  <si>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</si>
  <si>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</si>
  <si>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</si>
  <si>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</si>
  <si>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</si>
  <si>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</si>
  <si>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</si>
  <si>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</si>
  <si>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</si>
  <si>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</si>
  <si>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</si>
  <si>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</si>
  <si>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</si>
  <si>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</si>
  <si>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</si>
  <si>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</si>
  <si>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</si>
  <si>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</si>
  <si>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</si>
  <si>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</si>
  <si>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</si>
  <si>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</si>
  <si>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</si>
  <si>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</si>
  <si>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</si>
  <si>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</si>
  <si>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</si>
  <si>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</si>
  <si>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</si>
  <si>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</si>
  <si>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</si>
  <si>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</si>
  <si>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</si>
  <si>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</si>
  <si>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</si>
  <si>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</si>
  <si>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</si>
  <si>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</si>
  <si>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</si>
  <si>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</si>
  <si>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</si>
  <si>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</si>
  <si>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</si>
  <si>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</si>
  <si>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</si>
  <si>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</si>
  <si>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</si>
  <si>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</si>
  <si>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</si>
  <si>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</si>
  <si>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</si>
  <si>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</si>
  <si>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</si>
  <si>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</si>
  <si>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</si>
  <si>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</si>
  <si>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</si>
  <si>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</si>
  <si>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</si>
  <si>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</si>
  <si>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</si>
  <si>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</si>
  <si>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</si>
  <si>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</si>
  <si>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</si>
  <si>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</si>
  <si>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</si>
  <si>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</si>
  <si>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</si>
  <si>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</si>
  <si>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</si>
  <si>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</si>
  <si>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</si>
  <si>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</si>
  <si>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</si>
  <si>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</si>
  <si>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</si>
  <si>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</si>
  <si>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</si>
  <si>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</si>
  <si>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</si>
  <si>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</si>
  <si>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</si>
  <si>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</si>
  <si>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</si>
  <si>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</si>
  <si>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</si>
  <si>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</si>
  <si>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</si>
  <si>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</si>
  <si>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</si>
  <si>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</si>
  <si>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</si>
  <si>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</si>
  <si>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</si>
  <si>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</si>
  <si>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</si>
  <si>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</si>
  <si>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</si>
  <si>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Cities Combatting Plastic Entering the Marine Environment (CCP-ME) </t>
  </si>
  <si>
    <t>19.9015.9-001.00</t>
  </si>
  <si>
    <t>2100</t>
  </si>
  <si>
    <t>11-10-2020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</si>
</sst>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xf numFmtId="49" fontId="2" fillId="6" borderId="4" xfId="0" applyNumberFormat="1" applyFont="1" applyFill="1" applyBorder="1" applyAlignment="1" applyProtection="1">
      <alignment horizontal="left" vertical="top" wrapText="1"/>
      <protection locked="0"/>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0" zoomScaleNormal="110" zoomScaleSheetLayoutView="85" zoomScalePageLayoutView="130" workbookViewId="0">
      <pane ySplit="9" topLeftCell="A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183</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8" t="s">
        <v>186</v>
      </c>
      <c r="D2" s="128"/>
      <c r="E2" s="128"/>
      <c r="G2" s="116" t="s">
        <v>101</v>
      </c>
      <c r="H2" s="116"/>
      <c r="K2" s="8"/>
      <c r="L2" s="86" t="s">
        <v>102</v>
      </c>
      <c r="M2" s="167" t="s">
        <v>187</v>
      </c>
      <c r="N2" s="117"/>
    </row>
    <row r="3" spans="1:23" ht="14.15" customHeight="1">
      <c r="A3" s="118" t="s">
        <v>98</v>
      </c>
      <c r="B3" s="118"/>
      <c r="C3" s="126"/>
      <c r="D3" s="127"/>
      <c r="E3" s="127"/>
      <c r="G3" s="129" t="s">
        <v>184</v>
      </c>
      <c r="H3" s="130"/>
      <c r="I3" s="130"/>
      <c r="J3" s="130"/>
      <c r="K3" s="130"/>
      <c r="L3" s="5" t="s">
        <v>8</v>
      </c>
      <c r="M3" s="119" t="s">
        <v>185</v>
      </c>
      <c r="N3" s="120"/>
    </row>
    <row r="4" spans="1:23" ht="14.15" customHeight="1">
      <c r="A4" s="118" t="s">
        <v>99</v>
      </c>
      <c r="B4" s="118"/>
      <c r="C4" s="126"/>
      <c r="D4" s="126"/>
      <c r="E4" s="126"/>
      <c r="G4" s="130"/>
      <c r="H4" s="130"/>
      <c r="I4" s="130"/>
      <c r="J4" s="130"/>
      <c r="K4" s="130"/>
      <c r="L4" s="5" t="s">
        <v>103</v>
      </c>
      <c r="M4" s="120" t="s">
        <v>103</v>
      </c>
      <c r="N4" s="120"/>
    </row>
    <row r="5" spans="1:23" ht="14.15" customHeight="1">
      <c r="A5" s="132" t="s">
        <v>100</v>
      </c>
      <c r="B5" s="132"/>
      <c r="C5" s="150"/>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121</v>
      </c>
      <c r="P5" s="89"/>
      <c r="Q5" s="53"/>
      <c r="R5" s="53"/>
      <c r="S5" s="53"/>
      <c r="T5" s="53"/>
      <c r="U5" s="53"/>
      <c r="V5" s="53"/>
      <c r="W5" s="53"/>
    </row>
    <row r="6" spans="1:23" s="9" customFormat="1" ht="27.75" customHeight="1">
      <c r="A6" s="62"/>
      <c r="B6" s="32"/>
      <c r="C6" s="33"/>
      <c r="D6" s="32"/>
      <c r="E6" s="121" t="s">
        <v>104</v>
      </c>
      <c r="F6" s="122"/>
      <c r="G6" s="121" t="s">
        <v>105</v>
      </c>
      <c r="H6" s="122"/>
      <c r="I6" s="121" t="s">
        <v>106</v>
      </c>
      <c r="J6" s="122"/>
      <c r="K6" s="121" t="s">
        <v>107</v>
      </c>
      <c r="L6" s="122"/>
      <c r="M6" s="121" t="s">
        <v>108</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109</v>
      </c>
      <c r="C8" s="156"/>
      <c r="D8" s="14" t="s">
        <v>110</v>
      </c>
      <c r="E8" s="16" t="s">
        <v>111</v>
      </c>
      <c r="F8" s="17" t="s">
        <v>112</v>
      </c>
      <c r="G8" s="16" t="s">
        <v>111</v>
      </c>
      <c r="H8" s="17" t="s">
        <v>112</v>
      </c>
      <c r="I8" s="16" t="s">
        <v>111</v>
      </c>
      <c r="J8" s="17" t="s">
        <v>112</v>
      </c>
      <c r="K8" s="16" t="s">
        <v>111</v>
      </c>
      <c r="L8" s="17" t="s">
        <v>112</v>
      </c>
      <c r="M8" s="16" t="s">
        <v>111</v>
      </c>
      <c r="N8" s="7" t="s">
        <v>112</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113</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114</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115</v>
      </c>
      <c r="C12" s="147"/>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116</v>
      </c>
      <c r="C13" s="149"/>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118</v>
      </c>
      <c r="C15" s="143"/>
      <c r="D15" s="27"/>
      <c r="E15" s="23"/>
      <c r="F15" s="30"/>
      <c r="G15" s="23"/>
      <c r="H15" s="30"/>
      <c r="I15" s="23"/>
      <c r="J15" s="30"/>
      <c r="K15" s="23"/>
      <c r="L15" s="30"/>
      <c r="M15" s="23"/>
      <c r="N15" s="72"/>
      <c r="P15" s="61" t="str">
        <f t="shared" si="0"/>
        <v>Cooperation</v>
      </c>
    </row>
    <row r="16" spans="1:23" ht="22.5" customHeight="1">
      <c r="A16" s="66" t="s">
        <v>23</v>
      </c>
      <c r="B16" s="146" t="s">
        <v>119</v>
      </c>
      <c r="C16" s="147"/>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120</v>
      </c>
      <c r="C17" s="149"/>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124</v>
      </c>
      <c r="C19" s="143"/>
      <c r="D19" s="27"/>
      <c r="E19" s="23"/>
      <c r="F19" s="30"/>
      <c r="G19" s="23"/>
      <c r="H19" s="30"/>
      <c r="I19" s="23"/>
      <c r="J19" s="30"/>
      <c r="K19" s="23"/>
      <c r="L19" s="30"/>
      <c r="M19" s="23"/>
      <c r="N19" s="72"/>
      <c r="P19" s="61" t="str">
        <f t="shared" si="0"/>
        <v>Steering structure</v>
      </c>
    </row>
    <row r="20" spans="1:16" ht="22.5" customHeight="1">
      <c r="A20" s="66" t="s">
        <v>20</v>
      </c>
      <c r="B20" s="146" t="s">
        <v>125</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126</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127</v>
      </c>
      <c r="C23" s="143"/>
      <c r="D23" s="27"/>
      <c r="E23" s="23"/>
      <c r="F23" s="30"/>
      <c r="G23" s="23"/>
      <c r="H23" s="30"/>
      <c r="I23" s="23"/>
      <c r="J23" s="30"/>
      <c r="K23" s="23"/>
      <c r="L23" s="30"/>
      <c r="M23" s="23"/>
      <c r="N23" s="72"/>
      <c r="P23" s="61" t="str">
        <f t="shared" si="0"/>
        <v>Processes</v>
      </c>
    </row>
    <row r="24" spans="1:16" ht="22.5" customHeight="1">
      <c r="A24" s="66" t="s">
        <v>18</v>
      </c>
      <c r="B24" s="146" t="s">
        <v>128</v>
      </c>
      <c r="C24" s="147"/>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129</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131</v>
      </c>
      <c r="C27" s="143"/>
      <c r="D27" s="27"/>
      <c r="E27" s="23"/>
      <c r="F27" s="30"/>
      <c r="G27" s="23"/>
      <c r="H27" s="30"/>
      <c r="I27" s="23"/>
      <c r="J27" s="30"/>
      <c r="K27" s="23"/>
      <c r="L27" s="30"/>
      <c r="M27" s="23"/>
      <c r="N27" s="72"/>
      <c r="P27" s="61" t="str">
        <f t="shared" si="0"/>
        <v>Learning and innovation</v>
      </c>
    </row>
    <row r="28" spans="1:16" ht="22.5" customHeight="1">
      <c r="A28" s="66" t="s">
        <v>21</v>
      </c>
      <c r="B28" s="146" t="s">
        <v>132</v>
      </c>
      <c r="C28" s="147"/>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133</v>
      </c>
      <c r="C29" s="149"/>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135</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136</v>
      </c>
      <c r="C32" s="147"/>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47">
        <f>SUM(D32:D34)</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140</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48">
        <f>SUM(D14,D18,D22,D26,D30,D35,D36)</f>
        <v>0.35000000000000003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142</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143</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144</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145</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146</v>
      </c>
      <c r="C42" s="96"/>
      <c r="D42" s="45">
        <v>0.01</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147</v>
      </c>
      <c r="C43" s="96"/>
      <c r="D43" s="45">
        <v>0.03</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148</v>
      </c>
      <c r="C44" s="94"/>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149</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150</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151</v>
      </c>
      <c r="C47" s="104"/>
      <c r="D47" s="45">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47">
        <f>SUM(D40:D47)</f>
        <v>0.15000000000000002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144</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145</v>
      </c>
      <c r="C51" s="94"/>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146</v>
      </c>
      <c r="C52" s="96"/>
      <c r="D52" s="49">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147</v>
      </c>
      <c r="C53" s="96"/>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148</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149</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150</v>
      </c>
      <c r="C56" s="102"/>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151</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47">
        <f>SUM(D50:D57)</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144</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145</v>
      </c>
      <c r="C61" s="94"/>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146</v>
      </c>
      <c r="C62" s="96"/>
      <c r="D62" s="49">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147</v>
      </c>
      <c r="C63" s="96"/>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148</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149</v>
      </c>
      <c r="C65" s="96"/>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150</v>
      </c>
      <c r="C66" s="102"/>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151</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47">
        <f>SUM(D60:D67)</f>
        <v>9.9999999999999992E-2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144</v>
      </c>
      <c r="C70" s="9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145</v>
      </c>
      <c r="C71" s="94"/>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146</v>
      </c>
      <c r="C72" s="96"/>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147</v>
      </c>
      <c r="C73" s="96"/>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148</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149</v>
      </c>
      <c r="C75" s="96"/>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150</v>
      </c>
      <c r="C76" s="102"/>
      <c r="D76" s="45">
        <v>0.01</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151</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158</v>
      </c>
      <c r="B78" s="91"/>
      <c r="C78" s="92"/>
      <c r="D78" s="47">
        <f>SUM(D70:D77)</f>
        <v>9.9999999999999992E-2</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159</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144</v>
      </c>
      <c r="C80" s="9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145</v>
      </c>
      <c r="C81" s="94"/>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146</v>
      </c>
      <c r="C82" s="96"/>
      <c r="D82" s="49">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147</v>
      </c>
      <c r="C83" s="96"/>
      <c r="D83" s="45">
        <v>0.01</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148</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149</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150</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151</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160</v>
      </c>
      <c r="B88" s="91"/>
      <c r="C88" s="92"/>
      <c r="D88" s="47">
        <f>SUM(D80:D87)</f>
        <v>6.0000000000000005E-2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161</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144</v>
      </c>
      <c r="C90" s="94"/>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145</v>
      </c>
      <c r="C91" s="94"/>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146</v>
      </c>
      <c r="C92" s="96"/>
      <c r="D92" s="45">
        <v>0.03</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147</v>
      </c>
      <c r="C93" s="96"/>
      <c r="D93" s="45">
        <v>0.02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149</v>
      </c>
      <c r="C94" s="96"/>
      <c r="D94" s="45">
        <v>0.03</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150</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151</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162</v>
      </c>
      <c r="B97" s="91"/>
      <c r="C97" s="92"/>
      <c r="D97" s="47">
        <f>SUM(D90:D96)</f>
        <v>0.14000000000000001</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163</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144</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145</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146</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147</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149</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150</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151</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164</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165</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166</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167</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168</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169</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170</v>
      </c>
      <c r="B112" s="111"/>
      <c r="C112" s="112"/>
      <c r="D112" s="48">
        <f>SUM(D48,D58,D68,D78,D88,D97,D106,D111)</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171</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172</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173</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8" t="s">
        <v>174</v>
      </c>
      <c r="B117" s="118"/>
      <c r="C117" s="118"/>
      <c r="D117" s="118"/>
      <c r="E117" s="118"/>
      <c r="F117" s="118"/>
      <c r="G117" s="118"/>
      <c r="H117" s="118"/>
      <c r="I117" s="118"/>
      <c r="J117" s="118"/>
      <c r="K117" s="118"/>
      <c r="L117" s="118"/>
      <c r="M117" s="118"/>
      <c r="N117" s="118"/>
    </row>
    <row r="118" spans="1:16" ht="37.75" customHeight="1">
      <c r="A118" s="139"/>
      <c r="B118" s="139"/>
      <c r="C118" s="139"/>
      <c r="E118" s="2"/>
      <c r="G118" s="2"/>
      <c r="I118" s="90"/>
      <c r="J118" s="90"/>
      <c r="K118" s="90"/>
      <c r="L118" s="90"/>
      <c r="M118" s="90"/>
      <c r="N118" s="90"/>
    </row>
    <row r="119" spans="1:16" ht="12" customHeight="1">
      <c r="B119" s="13"/>
      <c r="E119" s="2"/>
      <c r="G119" s="2"/>
      <c r="I119" s="133" t="s">
        <v>182</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4"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181</v>
      </c>
      <c r="P1" s="88"/>
      <c r="Q1" s="60"/>
      <c r="R1" s="60"/>
      <c r="S1" s="60"/>
      <c r="T1" s="60"/>
    </row>
    <row r="2" spans="1:23" ht="14.15" customHeight="1">
      <c r="A2" s="115" t="s">
        <v>97</v>
      </c>
      <c r="B2" s="115"/>
      <c r="C2" s="157" t="str">
        <f>'Bidder 1-5'!C2:E2</f>
        <v>2100</v>
      </c>
      <c r="D2" s="158"/>
      <c r="E2" s="158"/>
      <c r="G2" s="116" t="s">
        <v>101</v>
      </c>
      <c r="H2" s="116"/>
      <c r="K2" s="8"/>
      <c r="L2" s="86" t="s">
        <v>102</v>
      </c>
      <c r="M2" s="159" t="str">
        <f>'Bidder 1-5'!M2:N2</f>
        <v>11-10-2020</v>
      </c>
      <c r="N2" s="159"/>
    </row>
    <row r="3" spans="1:23" ht="14.15" customHeight="1">
      <c r="A3" s="118" t="s">
        <v>98</v>
      </c>
      <c r="B3" s="118"/>
      <c r="C3" s="160">
        <f>'Bidder 1-5'!C3:E3</f>
        <v>0</v>
      </c>
      <c r="D3" s="160"/>
      <c r="E3" s="160"/>
      <c r="G3" s="161" t="str">
        <f>'Bidder 1-5'!G3:K5</f>
        <v xml:space="preserve">Cities Combatting Plastic Entering the Marine Environment (CCP-ME) </v>
      </c>
      <c r="H3" s="162"/>
      <c r="I3" s="162"/>
      <c r="J3" s="162"/>
      <c r="K3" s="162"/>
      <c r="L3" s="5" t="s">
        <v>8</v>
      </c>
      <c r="M3" s="160" t="str">
        <f>'Bidder 1-5'!M3:N3</f>
        <v>19.9015.9-001.00</v>
      </c>
      <c r="N3" s="160"/>
    </row>
    <row r="4" spans="1:23" ht="14.15" customHeight="1">
      <c r="A4" s="118" t="s">
        <v>99</v>
      </c>
      <c r="B4" s="118"/>
      <c r="C4" s="164">
        <f>'Bidder 1-5'!C4:E4</f>
        <v>0</v>
      </c>
      <c r="D4" s="164"/>
      <c r="E4" s="164"/>
      <c r="G4" s="162"/>
      <c r="H4" s="162"/>
      <c r="I4" s="162"/>
      <c r="J4" s="162"/>
      <c r="K4" s="162"/>
      <c r="L4" s="5" t="s">
        <v>103</v>
      </c>
      <c r="M4" s="160" t="str">
        <f>'Bidder 1-5'!M4:N4</f>
        <v>Contract no.</v>
      </c>
      <c r="N4" s="160"/>
    </row>
    <row r="5" spans="1:23" ht="14.15" customHeight="1">
      <c r="A5" s="132" t="s">
        <v>100</v>
      </c>
      <c r="B5" s="132"/>
      <c r="C5" s="165">
        <f>'Bidder 1-5'!C5:E5</f>
        <v>0</v>
      </c>
      <c r="D5" s="165"/>
      <c r="E5" s="165"/>
      <c r="F5" s="6"/>
      <c r="G5" s="163"/>
      <c r="H5" s="163"/>
      <c r="I5" s="163"/>
      <c r="J5" s="163"/>
      <c r="K5" s="163"/>
      <c r="L5" s="52"/>
      <c r="M5" s="124" t="s">
        <v>175</v>
      </c>
      <c r="N5" s="125"/>
      <c r="O5" s="97"/>
      <c r="P5" s="89"/>
      <c r="Q5" s="53"/>
      <c r="R5" s="53"/>
      <c r="S5" s="53"/>
      <c r="T5" s="53"/>
      <c r="U5" s="53"/>
      <c r="V5" s="53"/>
      <c r="W5" s="53"/>
    </row>
    <row r="6" spans="1:23" s="9" customFormat="1" ht="27.75" customHeight="1">
      <c r="A6" s="62"/>
      <c r="B6" s="32"/>
      <c r="C6" s="33"/>
      <c r="D6" s="32"/>
      <c r="E6" s="121" t="s">
        <v>176</v>
      </c>
      <c r="F6" s="122"/>
      <c r="G6" s="121" t="s">
        <v>177</v>
      </c>
      <c r="H6" s="122"/>
      <c r="I6" s="121" t="s">
        <v>178</v>
      </c>
      <c r="J6" s="122"/>
      <c r="K6" s="121" t="s">
        <v>179</v>
      </c>
      <c r="L6" s="122"/>
      <c r="M6" s="121" t="s">
        <v>180</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109</v>
      </c>
      <c r="C8" s="156"/>
      <c r="D8" s="14" t="s">
        <v>110</v>
      </c>
      <c r="E8" s="16" t="s">
        <v>111</v>
      </c>
      <c r="F8" s="17" t="s">
        <v>112</v>
      </c>
      <c r="G8" s="16" t="s">
        <v>111</v>
      </c>
      <c r="H8" s="17" t="s">
        <v>112</v>
      </c>
      <c r="I8" s="16" t="s">
        <v>111</v>
      </c>
      <c r="J8" s="17" t="s">
        <v>112</v>
      </c>
      <c r="K8" s="16" t="s">
        <v>111</v>
      </c>
      <c r="L8" s="17" t="s">
        <v>112</v>
      </c>
      <c r="M8" s="16" t="s">
        <v>111</v>
      </c>
      <c r="N8" s="7" t="s">
        <v>112</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113</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114</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115</v>
      </c>
      <c r="C12" s="147"/>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116</v>
      </c>
      <c r="C13" s="149"/>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118</v>
      </c>
      <c r="C15" s="143"/>
      <c r="D15" s="56"/>
      <c r="E15" s="23"/>
      <c r="F15" s="30"/>
      <c r="G15" s="23"/>
      <c r="H15" s="30"/>
      <c r="I15" s="23"/>
      <c r="J15" s="30"/>
      <c r="K15" s="23"/>
      <c r="L15" s="30"/>
      <c r="M15" s="23"/>
      <c r="N15" s="72"/>
      <c r="P15" s="61" t="str">
        <f t="shared" si="0"/>
        <v>Cooperation</v>
      </c>
    </row>
    <row r="16" spans="1:23" ht="22.5" customHeight="1">
      <c r="A16" s="66" t="s">
        <v>23</v>
      </c>
      <c r="B16" s="146" t="s">
        <v>119</v>
      </c>
      <c r="C16" s="147"/>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120</v>
      </c>
      <c r="C17" s="149"/>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124</v>
      </c>
      <c r="C19" s="143"/>
      <c r="D19" s="56"/>
      <c r="E19" s="23"/>
      <c r="F19" s="30"/>
      <c r="G19" s="23"/>
      <c r="H19" s="30"/>
      <c r="I19" s="23"/>
      <c r="J19" s="30"/>
      <c r="K19" s="23"/>
      <c r="L19" s="30"/>
      <c r="M19" s="23"/>
      <c r="N19" s="72"/>
      <c r="P19" s="61" t="str">
        <f t="shared" si="0"/>
        <v>Steering structure</v>
      </c>
    </row>
    <row r="20" spans="1:16" ht="22.5" customHeight="1">
      <c r="A20" s="66" t="s">
        <v>20</v>
      </c>
      <c r="B20" s="146" t="s">
        <v>125</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126</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127</v>
      </c>
      <c r="C23" s="143"/>
      <c r="D23" s="56"/>
      <c r="E23" s="23"/>
      <c r="F23" s="30"/>
      <c r="G23" s="23"/>
      <c r="H23" s="30"/>
      <c r="I23" s="23"/>
      <c r="J23" s="30"/>
      <c r="K23" s="23"/>
      <c r="L23" s="30"/>
      <c r="M23" s="23"/>
      <c r="N23" s="72"/>
      <c r="P23" s="61" t="str">
        <f t="shared" si="0"/>
        <v>Processes</v>
      </c>
    </row>
    <row r="24" spans="1:16" ht="22.5" customHeight="1">
      <c r="A24" s="66" t="s">
        <v>18</v>
      </c>
      <c r="B24" s="146" t="s">
        <v>128</v>
      </c>
      <c r="C24" s="147"/>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129</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131</v>
      </c>
      <c r="C27" s="143"/>
      <c r="D27" s="56"/>
      <c r="E27" s="23"/>
      <c r="F27" s="30"/>
      <c r="G27" s="23"/>
      <c r="H27" s="30"/>
      <c r="I27" s="23"/>
      <c r="J27" s="30"/>
      <c r="K27" s="23"/>
      <c r="L27" s="30"/>
      <c r="M27" s="23"/>
      <c r="N27" s="72"/>
      <c r="P27" s="61" t="str">
        <f t="shared" si="0"/>
        <v>Learning and innovation</v>
      </c>
    </row>
    <row r="28" spans="1:16" ht="22.5" customHeight="1">
      <c r="A28" s="66" t="s">
        <v>21</v>
      </c>
      <c r="B28" s="146" t="s">
        <v>132</v>
      </c>
      <c r="C28" s="147"/>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133</v>
      </c>
      <c r="C29" s="149"/>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135</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136</v>
      </c>
      <c r="C32" s="147"/>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55">
        <f>'Bidder 1-5'!D35</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140</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55">
        <f>'Bidder 1-5'!D37</f>
        <v>0.35000000000000003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142</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143</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144</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145</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146</v>
      </c>
      <c r="C42" s="96"/>
      <c r="D42" s="54">
        <f>'Bidder 1-5'!D42</f>
        <v>0.01</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147</v>
      </c>
      <c r="C43" s="96"/>
      <c r="D43" s="54">
        <f>'Bidder 1-5'!D43</f>
        <v>0.03</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148</v>
      </c>
      <c r="C44" s="94"/>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149</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150</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151</v>
      </c>
      <c r="C47" s="104"/>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55">
        <f>'Bidder 1-5'!D48</f>
        <v>0.15000000000000002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144</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145</v>
      </c>
      <c r="C51" s="94"/>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146</v>
      </c>
      <c r="C52" s="96"/>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147</v>
      </c>
      <c r="C53" s="96"/>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148</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149</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150</v>
      </c>
      <c r="C56" s="102"/>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151</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55">
        <f>'Bidder 1-5'!D58</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144</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145</v>
      </c>
      <c r="C61" s="94"/>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146</v>
      </c>
      <c r="C62" s="96"/>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147</v>
      </c>
      <c r="C63" s="96"/>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148</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149</v>
      </c>
      <c r="C65" s="96"/>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150</v>
      </c>
      <c r="C66" s="102"/>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151</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55">
        <f>'Bidder 1-5'!D68</f>
        <v>9.9999999999999992E-2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144</v>
      </c>
      <c r="C70" s="9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145</v>
      </c>
      <c r="C71" s="94"/>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146</v>
      </c>
      <c r="C72" s="96"/>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147</v>
      </c>
      <c r="C73" s="96"/>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148</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149</v>
      </c>
      <c r="C75" s="96"/>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150</v>
      </c>
      <c r="C76" s="102"/>
      <c r="D76" s="54">
        <f>'Bidder 1-5'!D76</f>
        <v>0.01</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151</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158</v>
      </c>
      <c r="B78" s="91"/>
      <c r="C78" s="92"/>
      <c r="D78" s="55">
        <f>'Bidder 1-5'!D78</f>
        <v>9.9999999999999992E-2</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159</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144</v>
      </c>
      <c r="C80" s="9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145</v>
      </c>
      <c r="C81" s="94"/>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146</v>
      </c>
      <c r="C82" s="96"/>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147</v>
      </c>
      <c r="C83" s="96"/>
      <c r="D83" s="54">
        <f>'Bidder 1-5'!D83</f>
        <v>0.01</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148</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149</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150</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151</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160</v>
      </c>
      <c r="B88" s="91"/>
      <c r="C88" s="92"/>
      <c r="D88" s="55">
        <f>'Bidder 1-5'!D88</f>
        <v>6.0000000000000005E-2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161</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144</v>
      </c>
      <c r="C90" s="94"/>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145</v>
      </c>
      <c r="C91" s="94"/>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146</v>
      </c>
      <c r="C92" s="96"/>
      <c r="D92" s="54">
        <f>'Bidder 1-5'!D92</f>
        <v>0.03</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147</v>
      </c>
      <c r="C93" s="96"/>
      <c r="D93" s="54">
        <f>'Bidder 1-5'!D93</f>
        <v>0.02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149</v>
      </c>
      <c r="C94" s="96"/>
      <c r="D94" s="54">
        <f>'Bidder 1-5'!D94</f>
        <v>0.03</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150</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151</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162</v>
      </c>
      <c r="B97" s="91"/>
      <c r="C97" s="92"/>
      <c r="D97" s="55">
        <f>'Bidder 1-5'!D97</f>
        <v>0.14000000000000001</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163</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144</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145</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146</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147</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149</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150</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151</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164</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165</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166</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167</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168</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169</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170</v>
      </c>
      <c r="B112" s="111"/>
      <c r="C112" s="112"/>
      <c r="D112" s="55">
        <f>'Bidder 1-5'!D112</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171</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172</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173</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8" t="s">
        <v>174</v>
      </c>
      <c r="B117" s="118"/>
      <c r="C117" s="118"/>
      <c r="D117" s="118"/>
      <c r="E117" s="118"/>
      <c r="F117" s="118"/>
      <c r="G117" s="118"/>
      <c r="H117" s="118"/>
      <c r="I117" s="118"/>
      <c r="J117" s="118"/>
      <c r="K117" s="118"/>
      <c r="L117" s="118"/>
      <c r="M117" s="118"/>
      <c r="N117" s="118"/>
    </row>
    <row r="118" spans="1:16" ht="37.75" customHeight="1">
      <c r="A118" s="139"/>
      <c r="B118" s="139"/>
      <c r="C118" s="139"/>
      <c r="E118" s="2"/>
      <c r="G118" s="2"/>
      <c r="I118" s="166"/>
      <c r="J118" s="166"/>
      <c r="K118" s="166"/>
      <c r="L118" s="166"/>
      <c r="M118" s="166"/>
      <c r="N118" s="166"/>
    </row>
    <row r="119" spans="1:16" ht="12" customHeight="1">
      <c r="B119" s="13"/>
      <c r="E119" s="2"/>
      <c r="G119" s="2"/>
      <c r="I119" s="133" t="s">
        <v>182</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A649F1AC0A1E48B0C7E81F5E5E72A8" ma:contentTypeVersion="13" ma:contentTypeDescription="Create a new document." ma:contentTypeScope="" ma:versionID="eded61e8a16507c1246de29bb96fba41">
  <xsd:schema xmlns:xsd="http://www.w3.org/2001/XMLSchema" xmlns:xs="http://www.w3.org/2001/XMLSchema" xmlns:p="http://schemas.microsoft.com/office/2006/metadata/properties" xmlns:ns1="http://schemas.microsoft.com/sharepoint/v3" xmlns:ns2="05e120bc-8c5d-4d64-901a-1ae712de25f9" xmlns:ns3="6f1d8be5-5875-446b-826e-dfbca78c070f" targetNamespace="http://schemas.microsoft.com/office/2006/metadata/properties" ma:root="true" ma:fieldsID="3e88c73c140d84dbc2a6416fd679753b" ns1:_="" ns2:_="" ns3:_="">
    <xsd:import namespace="http://schemas.microsoft.com/sharepoint/v3"/>
    <xsd:import namespace="05e120bc-8c5d-4d64-901a-1ae712de25f9"/>
    <xsd:import namespace="6f1d8be5-5875-446b-826e-dfbca78c07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1:PublishingStartDate" minOccurs="0"/>
                <xsd:element ref="ns1:PublishingExpirationDate"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e120bc-8c5d-4d64-901a-1ae712de2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d8be5-5875-446b-826e-dfbca78c07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0C48F-A8EC-4455-819B-B8376EDA2734}">
  <ds:schemaRefs>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sharepoint/v3"/>
    <ds:schemaRef ds:uri="http://schemas.microsoft.com/office/infopath/2007/PartnerControls"/>
    <ds:schemaRef ds:uri="6f1d8be5-5875-446b-826e-dfbca78c070f"/>
    <ds:schemaRef ds:uri="http://schemas.openxmlformats.org/package/2006/metadata/core-properties"/>
    <ds:schemaRef ds:uri="05e120bc-8c5d-4d64-901a-1ae712de25f9"/>
    <ds:schemaRef ds:uri="http://www.w3.org/XML/1998/namespace"/>
  </ds:schemaRefs>
</ds:datastoreItem>
</file>

<file path=customXml/itemProps2.xml><?xml version="1.0" encoding="utf-8"?>
<ds:datastoreItem xmlns:ds="http://schemas.openxmlformats.org/officeDocument/2006/customXml" ds:itemID="{CDBFC1CA-47E0-41C7-A78E-F6BB0E47C404}">
  <ds:schemaRefs>
    <ds:schemaRef ds:uri="http://schemas.microsoft.com/sharepoint/v3/contenttype/forms"/>
  </ds:schemaRefs>
</ds:datastoreItem>
</file>

<file path=customXml/itemProps3.xml><?xml version="1.0" encoding="utf-8"?>
<ds:datastoreItem xmlns:ds="http://schemas.openxmlformats.org/officeDocument/2006/customXml" ds:itemID="{F04EA8D8-2B8A-4C4A-98B8-4BBB5C093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e120bc-8c5d-4d64-901a-1ae712de25f9"/>
    <ds:schemaRef ds:uri="6f1d8be5-5875-446b-826e-dfbca78c0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Nsihu Tirkey</cp:lastModifiedBy>
  <cp:lastPrinted>2018-03-20T14:46:00Z</cp:lastPrinted>
  <dcterms:created xsi:type="dcterms:W3CDTF">2001-02-21T08:54:43Z</dcterms:created>
  <dcterms:modified xsi:type="dcterms:W3CDTF">2020-10-11T16:33:34Z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0x01010067A649F1AC0A1E48B0C7E81F5E5E72A8</vt:lpwstr>
  </property>
</Properties>
</file>