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58" documentId="13_ncr:1_{573E27A3-AA6B-4B1A-B0CD-4C34FB5E6B8E}" xr6:coauthVersionLast="45" xr6:coauthVersionMax="46" xr10:uidLastSave="{50D5CEED-EE73-40AA-AEA5-995C8F3331BA}"/>
  <bookViews>
    <workbookView xWindow="-110" yWindow="-110" windowWidth="19420" windowHeight="10420" xr2:uid="{00000000-000D-0000-FFFF-FFFF00000000}"/>
  </bookViews>
  <sheets>
    <sheet name="Financial Format" sheetId="6" r:id="rId1"/>
  </sheets>
  <definedNames>
    <definedName name="_Hlk58879133" localSheetId="0">'Financial Format'!$C$9</definedName>
    <definedName name="_xlnm.Print_Area" localSheetId="0">'Financial Format'!$A$3:$H$65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6" l="1"/>
  <c r="H58" i="6"/>
  <c r="H56" i="6"/>
  <c r="H60" i="6" l="1"/>
  <c r="H35" i="6"/>
  <c r="H43" i="6"/>
  <c r="H51" i="6"/>
  <c r="H23" i="6" l="1"/>
  <c r="H24" i="6"/>
  <c r="H25" i="6"/>
  <c r="H22" i="6"/>
  <c r="H16" i="6"/>
  <c r="H17" i="6"/>
  <c r="H18" i="6"/>
  <c r="H15" i="6"/>
  <c r="H9" i="6"/>
  <c r="H10" i="6"/>
  <c r="H11" i="6"/>
  <c r="H8" i="6"/>
  <c r="H45" i="6" l="1"/>
  <c r="H19" i="6"/>
  <c r="H36" i="6"/>
  <c r="H47" i="6"/>
  <c r="H20" i="6"/>
  <c r="H48" i="6"/>
  <c r="H26" i="6"/>
  <c r="H39" i="6"/>
  <c r="H49" i="6"/>
  <c r="H31" i="6"/>
  <c r="H41" i="6"/>
  <c r="H52" i="6"/>
  <c r="H13" i="6"/>
  <c r="H37" i="6"/>
  <c r="H27" i="6"/>
  <c r="H40" i="6"/>
  <c r="H32" i="6"/>
  <c r="H53" i="6"/>
  <c r="H12" i="6"/>
  <c r="H33" i="6"/>
  <c r="H44" i="6"/>
  <c r="H50" i="6"/>
  <c r="H42" i="6"/>
  <c r="H34" i="6"/>
  <c r="H28" i="6" l="1"/>
  <c r="H54" i="6" l="1"/>
  <c r="H6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tc={32E865D8-8399-4CCF-A483-319764355F1F}</author>
    <author>tc={66AC85E0-0EF9-4C83-9AA8-705FE636E112}</author>
    <author>tc={EA68D6F2-C5FD-4D3D-9123-A23ED06992AE}</author>
    <author>tc={98C0D9BF-45A0-480D-8890-23DFA229352C}</author>
    <author>tc={AF569A30-ECD5-4AAC-A7A1-B20E58AA096C}</author>
    <author>tc={8FF4346B-B0F0-4A56-865B-16D349F8A7F5}</author>
    <author>tc={03A558A1-EEAB-4B16-BF00-567693B73CD6}</author>
    <author>tc={B12DCC52-AACC-46BF-8A05-74E184CB937B}</author>
    <author>tc={D93462E1-D56F-4F7F-9B99-CCC0C95EAF6F}</author>
    <author>tc={4705031E-B6FB-4539-9414-7E1292AA7585}</author>
    <author>tc={0E2A19F3-39A2-4516-A7C9-B52ADBA81DC8}</author>
  </authors>
  <commentList>
    <comment ref="F3" authorId="0" shapeId="0" xr:uid="{32E865D8-8399-4CCF-A483-319764355F1F}">
      <text>
        <t>[Threaded comment]
Your version of Excel allows you to read this threaded comment; however, any edits to it will get removed if the file is opened in a newer version of Excel. Learn more: https://go.microsoft.com/fwlink/?linkid=870924
Comment:
    SIA:State Implementing Agency</t>
      </text>
    </comment>
    <comment ref="G3" authorId="1" shapeId="0" xr:uid="{66AC85E0-0EF9-4C83-9AA8-705FE636E112}">
      <text>
        <t>[Threaded comment]
Your version of Excel allows you to read this threaded comment; however, any edits to it will get removed if the file is opened in a newer version of Excel. Learn more: https://go.microsoft.com/fwlink/?linkid=870924
Comment:
    SIA:State Implementing Agency</t>
      </text>
    </comment>
    <comment ref="F12" authorId="2" shapeId="0" xr:uid="{EA68D6F2-C5FD-4D3D-9123-A23ED06992AE}">
      <text>
        <t>[Threaded comment]
Your version of Excel allows you to read this threaded comment; however, any edits to it will get removed if the file is opened in a newer version of Excel. Learn more: https://go.microsoft.com/fwlink/?linkid=870924
Comment:
    (No of Applications)</t>
      </text>
    </comment>
    <comment ref="F19" authorId="3" shapeId="0" xr:uid="{98C0D9BF-45A0-480D-8890-23DFA229352C}">
      <text>
        <t>[Threaded comment]
Your version of Excel allows you to read this threaded comment; however, any edits to it will get removed if the file is opened in a newer version of Excel. Learn more: https://go.microsoft.com/fwlink/?linkid=870924
Comment:
    (No of Applications)</t>
      </text>
    </comment>
    <comment ref="F26" authorId="4" shapeId="0" xr:uid="{AF569A30-ECD5-4AAC-A7A1-B20E58AA096C}">
      <text>
        <t>[Threaded comment]
Your version of Excel allows you to read this threaded comment; however, any edits to it will get removed if the file is opened in a newer version of Excel. Learn more: https://go.microsoft.com/fwlink/?linkid=870924
Comment:
    (No of Applications)</t>
      </text>
    </comment>
    <comment ref="F31" authorId="5" shapeId="0" xr:uid="{8FF4346B-B0F0-4A56-865B-16D349F8A7F5}">
      <text>
        <t>[Threaded comment]
Your version of Excel allows you to read this threaded comment; however, any edits to it will get removed if the file is opened in a newer version of Excel. Learn more: https://go.microsoft.com/fwlink/?linkid=870924
Comment:
    (No of RMS)</t>
      </text>
    </comment>
    <comment ref="F36" authorId="6" shapeId="0" xr:uid="{03A558A1-EEAB-4B16-BF00-567693B73CD6}">
      <text>
        <t>[Threaded comment]
Your version of Excel allows you to read this threaded comment; however, any edits to it will get removed if the file is opened in a newer version of Excel. Learn more: https://go.microsoft.com/fwlink/?linkid=870924
Comment:
    (No of RMS)</t>
      </text>
    </comment>
    <comment ref="F39" authorId="7" shapeId="0" xr:uid="{B12DCC52-AACC-46BF-8A05-74E184CB937B}">
      <text>
        <t>[Threaded comment]
Your version of Excel allows you to read this threaded comment; however, any edits to it will get removed if the file is opened in a newer version of Excel. Learn more: https://go.microsoft.com/fwlink/?linkid=870924
Comment:
    (No of RMS)</t>
      </text>
    </comment>
    <comment ref="F44" authorId="8" shapeId="0" xr:uid="{D93462E1-D56F-4F7F-9B99-CCC0C95EAF6F}">
      <text>
        <t>[Threaded comment]
Your version of Excel allows you to read this threaded comment; however, any edits to it will get removed if the file is opened in a newer version of Excel. Learn more: https://go.microsoft.com/fwlink/?linkid=870924
Comment:
    (No of RMS)</t>
      </text>
    </comment>
    <comment ref="F47" authorId="9" shapeId="0" xr:uid="{4705031E-B6FB-4539-9414-7E1292AA7585}">
      <text>
        <t>[Threaded comment]
Your version of Excel allows you to read this threaded comment; however, any edits to it will get removed if the file is opened in a newer version of Excel. Learn more: https://go.microsoft.com/fwlink/?linkid=870924
Comment:
    (No of RMS)</t>
      </text>
    </comment>
    <comment ref="F52" authorId="10" shapeId="0" xr:uid="{0E2A19F3-39A2-4516-A7C9-B52ADBA81DC8}">
      <text>
        <t>[Threaded comment]
Your version of Excel allows you to read this threaded comment; however, any edits to it will get removed if the file is opened in a newer version of Excel. Learn more: https://go.microsoft.com/fwlink/?linkid=870924
Comment:
    (No of RMS)</t>
      </text>
    </comment>
  </commentList>
</comments>
</file>

<file path=xl/sharedStrings.xml><?xml version="1.0" encoding="utf-8"?>
<sst xmlns="http://schemas.openxmlformats.org/spreadsheetml/2006/main" count="95" uniqueCount="47">
  <si>
    <t>Sl. No</t>
  </si>
  <si>
    <t>Item</t>
  </si>
  <si>
    <t>Personnel/Head</t>
  </si>
  <si>
    <t>Expert days (A)</t>
  </si>
  <si>
    <t>Unit Rate (B) in INR</t>
  </si>
  <si>
    <t>Qty Per SIA (C)</t>
  </si>
  <si>
    <t xml:space="preserve">Number of SIA (D) </t>
  </si>
  <si>
    <t>Total Cost (INR) 
E = A*B*C*D</t>
  </si>
  <si>
    <t>I</t>
  </si>
  <si>
    <t>State Level SEDM Platform PART-1 System Modules</t>
  </si>
  <si>
    <t xml:space="preserve">PM KUSUM Component-A </t>
  </si>
  <si>
    <t>Customization, Development, Deployment, Integration, testing, Configuration, Training and go live services (As per Task- 2, 3, 4 )</t>
  </si>
  <si>
    <t>Team Leader</t>
  </si>
  <si>
    <t>Researcher</t>
  </si>
  <si>
    <t>Short Term expert pool</t>
  </si>
  <si>
    <t>Travel Expenses *</t>
  </si>
  <si>
    <t>Remote Software O&amp;M Services (As per Task 5)</t>
  </si>
  <si>
    <t>PM KUSUM Component-B</t>
  </si>
  <si>
    <t>Customization, Development, Deployment, Integration, testing, Configuration, Training and go live services (As per Task- 2, 3, 4)</t>
  </si>
  <si>
    <t>PM KUSUM Component-C</t>
  </si>
  <si>
    <t>SUB TOTAL OF PART-1</t>
  </si>
  <si>
    <t>II</t>
  </si>
  <si>
    <t>State Level SEDM Platform PART-2 Device Integration (SCADA) Modules</t>
  </si>
  <si>
    <t>PM KUSUM Component-A</t>
  </si>
  <si>
    <t>Supply of Software (SCADA) License as well as Deployment, Configuration and Go live services for each remote monitoring system as described in Tender specifications (As per Task-6) – Up to 150 Parameters</t>
  </si>
  <si>
    <t>Travel Expenses*</t>
  </si>
  <si>
    <t>Software Licence</t>
  </si>
  <si>
    <t>X</t>
  </si>
  <si>
    <t>Remote Maintenance of SCADA Software Application upto June 2022 as per Tender Specifications (As per Task 7) – Up to 150 Parameters</t>
  </si>
  <si>
    <t>Supply of Software (SCADA) License as well as Deployment, Configuration and Go live services for each remote monitoring system as described in Tender specifications (As per Task-6) – Up to 100 Parameters</t>
  </si>
  <si>
    <t>Remote Maintenance of SCADA Software Application upto June 2022  as per Tender Specifications (As per Task-7) – Up to 100 Parameters</t>
  </si>
  <si>
    <t>Supply of Software (SCADA) License as well as Deployment, Configuration and Go live services for each remote monitoring system as described in Tender specifications (As per Task-6) – Up to 200 Parameters</t>
  </si>
  <si>
    <t xml:space="preserve">Software Licence </t>
  </si>
  <si>
    <t>Remote Maintenance of SCADA Software Application upto June 2022 as per Tender Specifications (As per Task-7) – Up to 200 Parameters</t>
  </si>
  <si>
    <t>SUB TOTAL OF PART-2</t>
  </si>
  <si>
    <t>III</t>
  </si>
  <si>
    <t xml:space="preserve">National Portal </t>
  </si>
  <si>
    <t>Incorporating some value added features of National Portal such as Grievance redressal option (for SIAs) , Developing a Chatbot feature (in English ), integration of the Weather Advisory services</t>
  </si>
  <si>
    <t>SUB TOTAL for National Portal</t>
  </si>
  <si>
    <t>(I+II+III)</t>
  </si>
  <si>
    <t>TOTAL OF PM KUSUSM SEDM PART1 + PART-2+National Portal</t>
  </si>
  <si>
    <t xml:space="preserve">GST </t>
  </si>
  <si>
    <t>Grand Total with GST</t>
  </si>
  <si>
    <t>Other Costs (if any)
(please specify)</t>
  </si>
  <si>
    <t>* Travel Expense includes flight or train fare, accomodation, perdiem cost and local travel</t>
  </si>
  <si>
    <t>FINANCIAL FORMAT</t>
  </si>
  <si>
    <t>ANNEXURE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</si>
</sst>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/>
    <xf numFmtId="0" fontId="10" fillId="4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10" xfId="0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0" fillId="3" borderId="6" xfId="0" applyFill="1" applyBorder="1" applyAlignment="1">
      <alignment horizontal="center"/>
    </xf>
    <xf numFmtId="0" fontId="9" fillId="3" borderId="1" xfId="0" applyFont="1" applyFill="1" applyBorder="1" applyAlignment="1"/>
    <xf numFmtId="0" fontId="0" fillId="3" borderId="7" xfId="0" applyFill="1" applyBorder="1"/>
    <xf numFmtId="0" fontId="11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20-12-15T07:50:25.96" personId="{00000000-0000-0000-0000-000000000000}" id="{32E865D8-8399-4CCF-A483-319764355F1F}">
    <text>SIA:State Implementing Agency</text>
  </threadedComment>
  <threadedComment ref="G3" dT="2020-12-15T07:50:33.47" personId="{00000000-0000-0000-0000-000000000000}" id="{66AC85E0-0EF9-4C83-9AA8-705FE636E112}">
    <text>SIA:State Implementing Agency</text>
  </threadedComment>
  <threadedComment ref="F12" dT="2020-12-15T06:35:34.98" personId="{00000000-0000-0000-0000-000000000000}" id="{EA68D6F2-C5FD-4D3D-9123-A23ED06992AE}">
    <text>(No of Applications)</text>
  </threadedComment>
  <threadedComment ref="F19" dT="2020-12-15T06:35:46.71" personId="{00000000-0000-0000-0000-000000000000}" id="{98C0D9BF-45A0-480D-8890-23DFA229352C}">
    <text>(No of Applications)</text>
  </threadedComment>
  <threadedComment ref="F26" dT="2020-12-15T06:36:01.40" personId="{00000000-0000-0000-0000-000000000000}" id="{AF569A30-ECD5-4AAC-A7A1-B20E58AA096C}">
    <text>(No of Applications)</text>
  </threadedComment>
  <threadedComment ref="F31" dT="2020-12-15T06:18:29.29" personId="{00000000-0000-0000-0000-000000000000}" id="{8FF4346B-B0F0-4A56-865B-16D349F8A7F5}">
    <text>(No of RMS)</text>
  </threadedComment>
  <threadedComment ref="F36" dT="2020-12-15T06:18:21.18" personId="{00000000-0000-0000-0000-000000000000}" id="{03A558A1-EEAB-4B16-BF00-567693B73CD6}">
    <text>(No of RMS)</text>
  </threadedComment>
  <threadedComment ref="F39" dT="2020-12-15T06:18:12.98" personId="{00000000-0000-0000-0000-000000000000}" id="{B12DCC52-AACC-46BF-8A05-74E184CB937B}">
    <text>(No of RMS)</text>
  </threadedComment>
  <threadedComment ref="F44" dT="2020-12-15T06:17:02.80" personId="{00000000-0000-0000-0000-000000000000}" id="{D93462E1-D56F-4F7F-9B99-CCC0C95EAF6F}">
    <text>(No of RMS)</text>
  </threadedComment>
  <threadedComment ref="F47" dT="2020-12-15T06:16:54.85" personId="{00000000-0000-0000-0000-000000000000}" id="{4705031E-B6FB-4539-9414-7E1292AA7585}">
    <text>(No of RMS)</text>
  </threadedComment>
  <threadedComment ref="F52" dT="2020-12-15T06:16:35.77" personId="{00000000-0000-0000-0000-000000000000}" id="{0E2A19F3-39A2-4516-A7C9-B52ADBA81DC8}">
    <text>(No of RMS)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AA77-198C-4CA1-ACD4-0C7A9A3B2B7A}">
  <sheetPr>
    <pageSetUpPr fitToPage="1"/>
  </sheetPr>
  <dimension ref="A1:I65"/>
  <sheetViews>
    <sheetView tabSelected="1" topLeftCell="A44" zoomScale="60" zoomScaleNormal="60" workbookViewId="0">
      <selection activeCell="N51" sqref="N51"/>
    </sheetView>
  </sheetViews>
  <sheetFormatPr defaultRowHeight="14.5" x14ac:dyDescent="0.35"/>
  <cols>
    <col min="1" max="1" width="8.7265625" style="6"/>
    <col min="2" max="2" width="26.54296875" customWidth="1"/>
    <col min="3" max="3" width="21.81640625" customWidth="1"/>
    <col min="4" max="4" width="13.453125" customWidth="1"/>
    <col min="5" max="5" width="11.1796875" customWidth="1"/>
    <col min="6" max="6" width="13.1796875" customWidth="1"/>
    <col min="7" max="7" width="14.81640625" customWidth="1"/>
    <col min="8" max="8" width="20.1796875" customWidth="1"/>
  </cols>
  <sheetData>
    <row r="1" spans="1:8" ht="18.5" x14ac:dyDescent="0.45">
      <c r="D1" s="20" t="s">
        <v>45</v>
      </c>
      <c r="H1" s="21" t="s">
        <v>46</v>
      </c>
    </row>
    <row r="2" spans="1:8" ht="15" thickBot="1" x14ac:dyDescent="0.4"/>
    <row r="3" spans="1:8" x14ac:dyDescent="0.35">
      <c r="A3" s="22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4" t="s">
        <v>7</v>
      </c>
    </row>
    <row r="4" spans="1:8" ht="16" customHeight="1" x14ac:dyDescent="0.35">
      <c r="A4" s="25"/>
      <c r="B4" s="10"/>
      <c r="C4" s="10"/>
      <c r="D4" s="10"/>
      <c r="E4" s="10"/>
      <c r="F4" s="10"/>
      <c r="G4" s="10"/>
      <c r="H4" s="26"/>
    </row>
    <row r="5" spans="1:8" x14ac:dyDescent="0.35">
      <c r="A5" s="25"/>
      <c r="B5" s="10"/>
      <c r="C5" s="10"/>
      <c r="D5" s="10"/>
      <c r="E5" s="10"/>
      <c r="F5" s="10"/>
      <c r="G5" s="10"/>
      <c r="H5" s="26"/>
    </row>
    <row r="6" spans="1:8" x14ac:dyDescent="0.35">
      <c r="A6" s="27" t="s">
        <v>8</v>
      </c>
      <c r="B6" s="4" t="s">
        <v>9</v>
      </c>
      <c r="C6" s="4"/>
      <c r="D6" s="4"/>
      <c r="E6" s="4"/>
      <c r="F6" s="4"/>
      <c r="G6" s="4"/>
      <c r="H6" s="28"/>
    </row>
    <row r="7" spans="1:8" x14ac:dyDescent="0.35">
      <c r="A7" s="29">
        <v>1</v>
      </c>
      <c r="B7" s="10" t="s">
        <v>10</v>
      </c>
      <c r="C7" s="10"/>
      <c r="D7" s="10"/>
      <c r="E7" s="10"/>
      <c r="F7" s="10"/>
      <c r="G7" s="10"/>
      <c r="H7" s="26"/>
    </row>
    <row r="8" spans="1:8" ht="20.5" customHeight="1" x14ac:dyDescent="0.35">
      <c r="A8" s="30">
        <v>1.1000000000000001</v>
      </c>
      <c r="B8" s="12" t="s">
        <v>11</v>
      </c>
      <c r="C8" s="13" t="s">
        <v>12</v>
      </c>
      <c r="D8" s="14"/>
      <c r="E8" s="13"/>
      <c r="F8" s="11">
        <v>1</v>
      </c>
      <c r="G8" s="11">
        <v>6</v>
      </c>
      <c r="H8" s="31">
        <f>D8*E8*$F$8*$G$8</f>
        <v>0</v>
      </c>
    </row>
    <row r="9" spans="1:8" ht="21.65" customHeight="1" x14ac:dyDescent="0.35">
      <c r="A9" s="30"/>
      <c r="B9" s="12"/>
      <c r="C9" s="13" t="s">
        <v>13</v>
      </c>
      <c r="D9" s="14"/>
      <c r="E9" s="13"/>
      <c r="F9" s="11"/>
      <c r="G9" s="11"/>
      <c r="H9" s="31">
        <f t="shared" ref="H9:H11" si="0">D9*E9*$F$8*$G$8</f>
        <v>0</v>
      </c>
    </row>
    <row r="10" spans="1:8" ht="15.65" customHeight="1" x14ac:dyDescent="0.35">
      <c r="A10" s="30"/>
      <c r="B10" s="12"/>
      <c r="C10" s="13" t="s">
        <v>14</v>
      </c>
      <c r="D10" s="14"/>
      <c r="E10" s="13"/>
      <c r="F10" s="11"/>
      <c r="G10" s="11"/>
      <c r="H10" s="31">
        <f t="shared" si="0"/>
        <v>0</v>
      </c>
    </row>
    <row r="11" spans="1:8" ht="11.5" customHeight="1" x14ac:dyDescent="0.35">
      <c r="A11" s="30"/>
      <c r="B11" s="12"/>
      <c r="C11" s="13" t="s">
        <v>15</v>
      </c>
      <c r="D11" s="14"/>
      <c r="E11" s="13"/>
      <c r="F11" s="11"/>
      <c r="G11" s="11"/>
      <c r="H11" s="31">
        <f t="shared" si="0"/>
        <v>0</v>
      </c>
    </row>
    <row r="12" spans="1:8" x14ac:dyDescent="0.35">
      <c r="A12" s="30">
        <v>1.2</v>
      </c>
      <c r="B12" s="12" t="s">
        <v>16</v>
      </c>
      <c r="C12" s="13" t="s">
        <v>12</v>
      </c>
      <c r="D12" s="14"/>
      <c r="E12" s="13"/>
      <c r="F12" s="11">
        <v>10</v>
      </c>
      <c r="G12" s="11">
        <v>6</v>
      </c>
      <c r="H12" s="31">
        <f>D12*E12*$F$12*$G$12</f>
        <v>0</v>
      </c>
    </row>
    <row r="13" spans="1:8" x14ac:dyDescent="0.35">
      <c r="A13" s="30"/>
      <c r="B13" s="12"/>
      <c r="C13" s="13" t="s">
        <v>14</v>
      </c>
      <c r="D13" s="14"/>
      <c r="E13" s="13"/>
      <c r="F13" s="11"/>
      <c r="G13" s="11"/>
      <c r="H13" s="31">
        <f>D13*E13*$F$12*$G$12</f>
        <v>0</v>
      </c>
    </row>
    <row r="14" spans="1:8" x14ac:dyDescent="0.35">
      <c r="A14" s="29">
        <v>2</v>
      </c>
      <c r="B14" s="10" t="s">
        <v>17</v>
      </c>
      <c r="C14" s="10"/>
      <c r="D14" s="10"/>
      <c r="E14" s="10"/>
      <c r="F14" s="10"/>
      <c r="G14" s="10"/>
      <c r="H14" s="26"/>
    </row>
    <row r="15" spans="1:8" x14ac:dyDescent="0.35">
      <c r="A15" s="30">
        <v>2.1</v>
      </c>
      <c r="B15" s="12" t="s">
        <v>18</v>
      </c>
      <c r="C15" s="13" t="s">
        <v>12</v>
      </c>
      <c r="D15" s="14"/>
      <c r="E15" s="13"/>
      <c r="F15" s="11">
        <v>1</v>
      </c>
      <c r="G15" s="11">
        <v>4</v>
      </c>
      <c r="H15" s="31">
        <f>D15*E15*$F$15*$G$15</f>
        <v>0</v>
      </c>
    </row>
    <row r="16" spans="1:8" x14ac:dyDescent="0.35">
      <c r="A16" s="30"/>
      <c r="B16" s="12"/>
      <c r="C16" s="13" t="s">
        <v>13</v>
      </c>
      <c r="D16" s="14"/>
      <c r="E16" s="13"/>
      <c r="F16" s="11"/>
      <c r="G16" s="11"/>
      <c r="H16" s="31">
        <f t="shared" ref="H16:H18" si="1">D16*E16*$F$15*$G$15</f>
        <v>0</v>
      </c>
    </row>
    <row r="17" spans="1:8" ht="24.65" customHeight="1" x14ac:dyDescent="0.35">
      <c r="A17" s="30"/>
      <c r="B17" s="12"/>
      <c r="C17" s="13" t="s">
        <v>14</v>
      </c>
      <c r="D17" s="14"/>
      <c r="E17" s="13"/>
      <c r="F17" s="11"/>
      <c r="G17" s="11"/>
      <c r="H17" s="31">
        <f t="shared" si="1"/>
        <v>0</v>
      </c>
    </row>
    <row r="18" spans="1:8" x14ac:dyDescent="0.35">
      <c r="A18" s="30"/>
      <c r="B18" s="12"/>
      <c r="C18" s="13" t="s">
        <v>15</v>
      </c>
      <c r="D18" s="14"/>
      <c r="E18" s="13"/>
      <c r="F18" s="11"/>
      <c r="G18" s="11"/>
      <c r="H18" s="31">
        <f t="shared" si="1"/>
        <v>0</v>
      </c>
    </row>
    <row r="19" spans="1:8" x14ac:dyDescent="0.35">
      <c r="A19" s="30">
        <v>2.2000000000000002</v>
      </c>
      <c r="B19" s="12" t="s">
        <v>16</v>
      </c>
      <c r="C19" s="13" t="s">
        <v>12</v>
      </c>
      <c r="D19" s="14"/>
      <c r="E19" s="13"/>
      <c r="F19" s="11">
        <v>100</v>
      </c>
      <c r="G19" s="11">
        <v>4</v>
      </c>
      <c r="H19" s="31">
        <f>D19*E19*$F$19*$G$19</f>
        <v>0</v>
      </c>
    </row>
    <row r="20" spans="1:8" ht="20.5" customHeight="1" x14ac:dyDescent="0.35">
      <c r="A20" s="30"/>
      <c r="B20" s="12"/>
      <c r="C20" s="13" t="s">
        <v>14</v>
      </c>
      <c r="D20" s="14"/>
      <c r="E20" s="13"/>
      <c r="F20" s="11"/>
      <c r="G20" s="11"/>
      <c r="H20" s="31">
        <f>D20*E20*$F$19*$G$19</f>
        <v>0</v>
      </c>
    </row>
    <row r="21" spans="1:8" x14ac:dyDescent="0.35">
      <c r="A21" s="29">
        <v>3</v>
      </c>
      <c r="B21" s="10" t="s">
        <v>19</v>
      </c>
      <c r="C21" s="10"/>
      <c r="D21" s="10"/>
      <c r="E21" s="10"/>
      <c r="F21" s="10"/>
      <c r="G21" s="10"/>
      <c r="H21" s="26"/>
    </row>
    <row r="22" spans="1:8" x14ac:dyDescent="0.35">
      <c r="A22" s="30">
        <v>3.1</v>
      </c>
      <c r="B22" s="12" t="s">
        <v>18</v>
      </c>
      <c r="C22" s="13" t="s">
        <v>12</v>
      </c>
      <c r="D22" s="14"/>
      <c r="E22" s="13"/>
      <c r="F22" s="11">
        <v>1</v>
      </c>
      <c r="G22" s="11">
        <v>10</v>
      </c>
      <c r="H22" s="31">
        <f>D22*E22*$F$22*$G$22</f>
        <v>0</v>
      </c>
    </row>
    <row r="23" spans="1:8" x14ac:dyDescent="0.35">
      <c r="A23" s="30"/>
      <c r="B23" s="12"/>
      <c r="C23" s="13" t="s">
        <v>13</v>
      </c>
      <c r="D23" s="14"/>
      <c r="E23" s="13"/>
      <c r="F23" s="11"/>
      <c r="G23" s="11"/>
      <c r="H23" s="31">
        <f t="shared" ref="H23:H25" si="2">D23*E23*$F$22*$G$22</f>
        <v>0</v>
      </c>
    </row>
    <row r="24" spans="1:8" x14ac:dyDescent="0.35">
      <c r="A24" s="30"/>
      <c r="B24" s="12"/>
      <c r="C24" s="13" t="s">
        <v>14</v>
      </c>
      <c r="D24" s="14"/>
      <c r="E24" s="13"/>
      <c r="F24" s="11"/>
      <c r="G24" s="11"/>
      <c r="H24" s="31">
        <f t="shared" si="2"/>
        <v>0</v>
      </c>
    </row>
    <row r="25" spans="1:8" x14ac:dyDescent="0.35">
      <c r="A25" s="30"/>
      <c r="B25" s="12"/>
      <c r="C25" s="13" t="s">
        <v>15</v>
      </c>
      <c r="D25" s="14"/>
      <c r="E25" s="13"/>
      <c r="F25" s="11"/>
      <c r="G25" s="11"/>
      <c r="H25" s="31">
        <f t="shared" si="2"/>
        <v>0</v>
      </c>
    </row>
    <row r="26" spans="1:8" x14ac:dyDescent="0.35">
      <c r="A26" s="30">
        <v>3.2</v>
      </c>
      <c r="B26" s="12" t="s">
        <v>16</v>
      </c>
      <c r="C26" s="13" t="s">
        <v>12</v>
      </c>
      <c r="D26" s="14"/>
      <c r="E26" s="13"/>
      <c r="F26" s="11">
        <v>100</v>
      </c>
      <c r="G26" s="11">
        <v>10</v>
      </c>
      <c r="H26" s="31">
        <f>D26*E26*$F$26*$G$26</f>
        <v>0</v>
      </c>
    </row>
    <row r="27" spans="1:8" x14ac:dyDescent="0.35">
      <c r="A27" s="30"/>
      <c r="B27" s="12"/>
      <c r="C27" s="13" t="s">
        <v>14</v>
      </c>
      <c r="D27" s="14"/>
      <c r="E27" s="13"/>
      <c r="F27" s="11"/>
      <c r="G27" s="11"/>
      <c r="H27" s="31">
        <f>D27*E27*$F$26*$G$26</f>
        <v>0</v>
      </c>
    </row>
    <row r="28" spans="1:8" x14ac:dyDescent="0.35">
      <c r="A28" s="32"/>
      <c r="B28" s="3" t="s">
        <v>20</v>
      </c>
      <c r="C28" s="16"/>
      <c r="D28" s="16"/>
      <c r="E28" s="15"/>
      <c r="F28" s="15"/>
      <c r="G28" s="15"/>
      <c r="H28" s="33">
        <f>SUM(SUM(H8:H13)+SUM(H15:H20)+SUM(H22:H27))</f>
        <v>0</v>
      </c>
    </row>
    <row r="29" spans="1:8" x14ac:dyDescent="0.35">
      <c r="A29" s="27" t="s">
        <v>21</v>
      </c>
      <c r="B29" s="4" t="s">
        <v>22</v>
      </c>
      <c r="C29" s="4"/>
      <c r="D29" s="4"/>
      <c r="E29" s="4"/>
      <c r="F29" s="4"/>
      <c r="G29" s="4"/>
      <c r="H29" s="28"/>
    </row>
    <row r="30" spans="1:8" x14ac:dyDescent="0.35">
      <c r="A30" s="29">
        <v>4</v>
      </c>
      <c r="B30" s="10" t="s">
        <v>23</v>
      </c>
      <c r="C30" s="10"/>
      <c r="D30" s="10"/>
      <c r="E30" s="10"/>
      <c r="F30" s="10"/>
      <c r="G30" s="10"/>
      <c r="H30" s="26"/>
    </row>
    <row r="31" spans="1:8" x14ac:dyDescent="0.35">
      <c r="A31" s="30">
        <v>4.0999999999999996</v>
      </c>
      <c r="B31" s="12" t="s">
        <v>24</v>
      </c>
      <c r="C31" s="13" t="s">
        <v>12</v>
      </c>
      <c r="D31" s="14"/>
      <c r="E31" s="13"/>
      <c r="F31" s="11">
        <v>10</v>
      </c>
      <c r="G31" s="11">
        <v>6</v>
      </c>
      <c r="H31" s="31">
        <f>D31*E31*$F$31*$G$31</f>
        <v>0</v>
      </c>
    </row>
    <row r="32" spans="1:8" x14ac:dyDescent="0.35">
      <c r="A32" s="30"/>
      <c r="B32" s="12"/>
      <c r="C32" s="13" t="s">
        <v>13</v>
      </c>
      <c r="D32" s="14"/>
      <c r="E32" s="13"/>
      <c r="F32" s="11"/>
      <c r="G32" s="11"/>
      <c r="H32" s="31">
        <f t="shared" ref="H32:H33" si="3">D32*E32*$F$31*$G$31</f>
        <v>0</v>
      </c>
    </row>
    <row r="33" spans="1:8" x14ac:dyDescent="0.35">
      <c r="A33" s="30"/>
      <c r="B33" s="12"/>
      <c r="C33" s="13" t="s">
        <v>14</v>
      </c>
      <c r="D33" s="14"/>
      <c r="E33" s="13"/>
      <c r="F33" s="11"/>
      <c r="G33" s="11"/>
      <c r="H33" s="31">
        <f t="shared" si="3"/>
        <v>0</v>
      </c>
    </row>
    <row r="34" spans="1:8" x14ac:dyDescent="0.35">
      <c r="A34" s="30"/>
      <c r="B34" s="12"/>
      <c r="C34" s="13" t="s">
        <v>25</v>
      </c>
      <c r="D34" s="14"/>
      <c r="E34" s="13"/>
      <c r="F34" s="11"/>
      <c r="G34" s="11"/>
      <c r="H34" s="31">
        <f>D34*E34*$F$31*$G$31</f>
        <v>0</v>
      </c>
    </row>
    <row r="35" spans="1:8" ht="30.5" customHeight="1" x14ac:dyDescent="0.35">
      <c r="A35" s="30"/>
      <c r="B35" s="12"/>
      <c r="C35" s="13" t="s">
        <v>26</v>
      </c>
      <c r="D35" s="14" t="s">
        <v>27</v>
      </c>
      <c r="E35" s="13"/>
      <c r="F35" s="11"/>
      <c r="G35" s="11"/>
      <c r="H35" s="31">
        <f>E35*$F$31*$G$31</f>
        <v>0</v>
      </c>
    </row>
    <row r="36" spans="1:8" ht="17.149999999999999" customHeight="1" x14ac:dyDescent="0.35">
      <c r="A36" s="30">
        <v>4.2</v>
      </c>
      <c r="B36" s="17" t="s">
        <v>28</v>
      </c>
      <c r="C36" s="13" t="s">
        <v>12</v>
      </c>
      <c r="D36" s="14"/>
      <c r="E36" s="13"/>
      <c r="F36" s="11">
        <v>10</v>
      </c>
      <c r="G36" s="11">
        <v>6</v>
      </c>
      <c r="H36" s="31">
        <f>D36*E36*$F$36*$G$36</f>
        <v>0</v>
      </c>
    </row>
    <row r="37" spans="1:8" ht="41.5" customHeight="1" x14ac:dyDescent="0.35">
      <c r="A37" s="30"/>
      <c r="B37" s="17"/>
      <c r="C37" s="13" t="s">
        <v>14</v>
      </c>
      <c r="D37" s="14"/>
      <c r="E37" s="13"/>
      <c r="F37" s="11"/>
      <c r="G37" s="11"/>
      <c r="H37" s="31">
        <f>D37*E37*$F$36*$G$36</f>
        <v>0</v>
      </c>
    </row>
    <row r="38" spans="1:8" x14ac:dyDescent="0.35">
      <c r="A38" s="29">
        <v>5</v>
      </c>
      <c r="B38" s="10" t="s">
        <v>17</v>
      </c>
      <c r="C38" s="10"/>
      <c r="D38" s="10"/>
      <c r="E38" s="10"/>
      <c r="F38" s="10"/>
      <c r="G38" s="10"/>
      <c r="H38" s="26"/>
    </row>
    <row r="39" spans="1:8" x14ac:dyDescent="0.35">
      <c r="A39" s="30">
        <v>5.0999999999999996</v>
      </c>
      <c r="B39" s="12" t="s">
        <v>29</v>
      </c>
      <c r="C39" s="13" t="s">
        <v>12</v>
      </c>
      <c r="D39" s="14"/>
      <c r="E39" s="13"/>
      <c r="F39" s="11">
        <v>100</v>
      </c>
      <c r="G39" s="11">
        <v>4</v>
      </c>
      <c r="H39" s="31">
        <f>D39*E39*$F$39*$G$39</f>
        <v>0</v>
      </c>
    </row>
    <row r="40" spans="1:8" x14ac:dyDescent="0.35">
      <c r="A40" s="30"/>
      <c r="B40" s="12"/>
      <c r="C40" s="13" t="s">
        <v>13</v>
      </c>
      <c r="D40" s="14"/>
      <c r="E40" s="13"/>
      <c r="F40" s="11"/>
      <c r="G40" s="11"/>
      <c r="H40" s="31">
        <f t="shared" ref="H40:H41" si="4">D40*E40*$F$39*$G$39</f>
        <v>0</v>
      </c>
    </row>
    <row r="41" spans="1:8" x14ac:dyDescent="0.35">
      <c r="A41" s="30"/>
      <c r="B41" s="12"/>
      <c r="C41" s="13" t="s">
        <v>14</v>
      </c>
      <c r="D41" s="14"/>
      <c r="E41" s="13"/>
      <c r="F41" s="11"/>
      <c r="G41" s="11"/>
      <c r="H41" s="31">
        <f t="shared" si="4"/>
        <v>0</v>
      </c>
    </row>
    <row r="42" spans="1:8" x14ac:dyDescent="0.35">
      <c r="A42" s="30"/>
      <c r="B42" s="12"/>
      <c r="C42" s="13" t="s">
        <v>15</v>
      </c>
      <c r="D42" s="14"/>
      <c r="E42" s="13"/>
      <c r="F42" s="11"/>
      <c r="G42" s="11"/>
      <c r="H42" s="31">
        <f>D42*E42*$F$39*$G$39</f>
        <v>0</v>
      </c>
    </row>
    <row r="43" spans="1:8" ht="40" customHeight="1" x14ac:dyDescent="0.35">
      <c r="A43" s="30"/>
      <c r="B43" s="12"/>
      <c r="C43" s="13" t="s">
        <v>26</v>
      </c>
      <c r="D43" s="14" t="s">
        <v>27</v>
      </c>
      <c r="E43" s="13"/>
      <c r="F43" s="11"/>
      <c r="G43" s="11"/>
      <c r="H43" s="31">
        <f>E43*$F$39*$G$39</f>
        <v>0</v>
      </c>
    </row>
    <row r="44" spans="1:8" ht="29.15" customHeight="1" x14ac:dyDescent="0.35">
      <c r="A44" s="30">
        <v>5.2</v>
      </c>
      <c r="B44" s="17" t="s">
        <v>30</v>
      </c>
      <c r="C44" s="13" t="s">
        <v>12</v>
      </c>
      <c r="D44" s="14"/>
      <c r="E44" s="13"/>
      <c r="F44" s="11">
        <v>100</v>
      </c>
      <c r="G44" s="11">
        <v>4</v>
      </c>
      <c r="H44" s="31">
        <f>D44*E44*$F$44*$G$44</f>
        <v>0</v>
      </c>
    </row>
    <row r="45" spans="1:8" ht="42.5" customHeight="1" x14ac:dyDescent="0.35">
      <c r="A45" s="30"/>
      <c r="B45" s="17"/>
      <c r="C45" s="13" t="s">
        <v>14</v>
      </c>
      <c r="D45" s="14"/>
      <c r="E45" s="13"/>
      <c r="F45" s="11"/>
      <c r="G45" s="11"/>
      <c r="H45" s="31">
        <f>D45*E45*$F$44*$G$44</f>
        <v>0</v>
      </c>
    </row>
    <row r="46" spans="1:8" x14ac:dyDescent="0.35">
      <c r="A46" s="29">
        <v>6</v>
      </c>
      <c r="B46" s="10" t="s">
        <v>19</v>
      </c>
      <c r="C46" s="10"/>
      <c r="D46" s="10"/>
      <c r="E46" s="10"/>
      <c r="F46" s="10"/>
      <c r="G46" s="10"/>
      <c r="H46" s="26"/>
    </row>
    <row r="47" spans="1:8" x14ac:dyDescent="0.35">
      <c r="A47" s="30">
        <v>6.1</v>
      </c>
      <c r="B47" s="12" t="s">
        <v>31</v>
      </c>
      <c r="C47" s="13" t="s">
        <v>12</v>
      </c>
      <c r="D47" s="14"/>
      <c r="E47" s="13"/>
      <c r="F47" s="11">
        <v>100</v>
      </c>
      <c r="G47" s="11">
        <v>10</v>
      </c>
      <c r="H47" s="31">
        <f>D47*E47*$F$47*$G$47</f>
        <v>0</v>
      </c>
    </row>
    <row r="48" spans="1:8" x14ac:dyDescent="0.35">
      <c r="A48" s="30"/>
      <c r="B48" s="12"/>
      <c r="C48" s="13" t="s">
        <v>13</v>
      </c>
      <c r="D48" s="14"/>
      <c r="E48" s="13"/>
      <c r="F48" s="11"/>
      <c r="G48" s="11"/>
      <c r="H48" s="31">
        <f t="shared" ref="H48:H49" si="5">D48*E48*$F$47*$G$47</f>
        <v>0</v>
      </c>
    </row>
    <row r="49" spans="1:9" x14ac:dyDescent="0.35">
      <c r="A49" s="30"/>
      <c r="B49" s="12"/>
      <c r="C49" s="13" t="s">
        <v>14</v>
      </c>
      <c r="D49" s="14"/>
      <c r="E49" s="13"/>
      <c r="F49" s="11"/>
      <c r="G49" s="11"/>
      <c r="H49" s="31">
        <f t="shared" si="5"/>
        <v>0</v>
      </c>
    </row>
    <row r="50" spans="1:9" x14ac:dyDescent="0.35">
      <c r="A50" s="30"/>
      <c r="B50" s="12"/>
      <c r="C50" s="13" t="s">
        <v>15</v>
      </c>
      <c r="D50" s="14"/>
      <c r="E50" s="13"/>
      <c r="F50" s="11"/>
      <c r="G50" s="11"/>
      <c r="H50" s="31">
        <f>D50*E50*$F$47*$G$47</f>
        <v>0</v>
      </c>
    </row>
    <row r="51" spans="1:9" x14ac:dyDescent="0.35">
      <c r="A51" s="30"/>
      <c r="B51" s="12"/>
      <c r="C51" s="13" t="s">
        <v>32</v>
      </c>
      <c r="D51" s="14" t="s">
        <v>27</v>
      </c>
      <c r="E51" s="13"/>
      <c r="F51" s="11"/>
      <c r="G51" s="11"/>
      <c r="H51" s="31">
        <f>E51*$F$47*$G$47</f>
        <v>0</v>
      </c>
    </row>
    <row r="52" spans="1:9" ht="26.15" customHeight="1" x14ac:dyDescent="0.35">
      <c r="A52" s="30">
        <v>6.2</v>
      </c>
      <c r="B52" s="17" t="s">
        <v>33</v>
      </c>
      <c r="C52" s="13" t="s">
        <v>12</v>
      </c>
      <c r="D52" s="14"/>
      <c r="E52" s="13"/>
      <c r="F52" s="11">
        <v>100</v>
      </c>
      <c r="G52" s="11">
        <v>10</v>
      </c>
      <c r="H52" s="31">
        <f>D52*E52*$F$52*$G$52</f>
        <v>0</v>
      </c>
    </row>
    <row r="53" spans="1:9" ht="33" customHeight="1" x14ac:dyDescent="0.35">
      <c r="A53" s="30"/>
      <c r="B53" s="17"/>
      <c r="C53" s="13" t="s">
        <v>14</v>
      </c>
      <c r="D53" s="14"/>
      <c r="E53" s="13"/>
      <c r="F53" s="11"/>
      <c r="G53" s="11"/>
      <c r="H53" s="31">
        <f>D53*E53*$F$52*$G$52</f>
        <v>0</v>
      </c>
    </row>
    <row r="54" spans="1:9" x14ac:dyDescent="0.35">
      <c r="A54" s="32"/>
      <c r="B54" s="4" t="s">
        <v>34</v>
      </c>
      <c r="C54" s="4"/>
      <c r="D54" s="4"/>
      <c r="E54" s="4"/>
      <c r="F54" s="4"/>
      <c r="G54" s="4"/>
      <c r="H54" s="33">
        <f>SUM(SUM(H31:H37)+SUM(H39:H45)+SUM(H47:H53))</f>
        <v>0</v>
      </c>
    </row>
    <row r="55" spans="1:9" ht="15.5" x14ac:dyDescent="0.35">
      <c r="A55" s="27" t="s">
        <v>35</v>
      </c>
      <c r="B55" s="5" t="s">
        <v>36</v>
      </c>
      <c r="C55" s="5"/>
      <c r="D55" s="5"/>
      <c r="E55" s="5"/>
      <c r="F55" s="5"/>
      <c r="G55" s="5"/>
      <c r="H55" s="34"/>
    </row>
    <row r="56" spans="1:9" ht="51.65" customHeight="1" x14ac:dyDescent="0.35">
      <c r="A56" s="35">
        <v>7</v>
      </c>
      <c r="B56" s="18" t="s">
        <v>37</v>
      </c>
      <c r="C56" s="8" t="s">
        <v>12</v>
      </c>
      <c r="D56" s="2"/>
      <c r="E56" s="2"/>
      <c r="F56" s="2" t="s">
        <v>27</v>
      </c>
      <c r="G56" s="2" t="s">
        <v>27</v>
      </c>
      <c r="H56" s="36">
        <f>D56*E56</f>
        <v>0</v>
      </c>
    </row>
    <row r="57" spans="1:9" ht="15" customHeight="1" x14ac:dyDescent="0.35">
      <c r="A57" s="35"/>
      <c r="B57" s="19"/>
      <c r="C57" s="8" t="s">
        <v>13</v>
      </c>
      <c r="D57" s="2"/>
      <c r="E57" s="2"/>
      <c r="F57" s="2" t="s">
        <v>27</v>
      </c>
      <c r="G57" s="2" t="s">
        <v>27</v>
      </c>
      <c r="H57" s="36">
        <f t="shared" ref="H57:H58" si="6">D57*E57</f>
        <v>0</v>
      </c>
    </row>
    <row r="58" spans="1:9" ht="15" customHeight="1" x14ac:dyDescent="0.35">
      <c r="A58" s="35"/>
      <c r="B58" s="19"/>
      <c r="C58" s="8" t="s">
        <v>14</v>
      </c>
      <c r="D58" s="2"/>
      <c r="E58" s="2"/>
      <c r="F58" s="2" t="s">
        <v>27</v>
      </c>
      <c r="G58" s="2" t="s">
        <v>27</v>
      </c>
      <c r="H58" s="36">
        <f t="shared" si="6"/>
        <v>0</v>
      </c>
    </row>
    <row r="59" spans="1:9" ht="36.5" customHeight="1" x14ac:dyDescent="0.35">
      <c r="A59" s="37">
        <v>8</v>
      </c>
      <c r="B59" s="7" t="s">
        <v>43</v>
      </c>
      <c r="C59" s="8"/>
      <c r="D59" s="2"/>
      <c r="E59" s="2"/>
      <c r="F59" s="2"/>
      <c r="G59" s="2"/>
      <c r="H59" s="36"/>
    </row>
    <row r="60" spans="1:9" ht="28.5" customHeight="1" x14ac:dyDescent="0.35">
      <c r="A60" s="37"/>
      <c r="B60" s="43" t="s">
        <v>38</v>
      </c>
      <c r="C60" s="43"/>
      <c r="D60" s="43"/>
      <c r="E60" s="43"/>
      <c r="F60" s="43"/>
      <c r="G60" s="43"/>
      <c r="H60" s="44">
        <f>SUM(H56:H58)</f>
        <v>0</v>
      </c>
    </row>
    <row r="61" spans="1:9" ht="35.15" customHeight="1" x14ac:dyDescent="0.35">
      <c r="A61" s="45" t="s">
        <v>39</v>
      </c>
      <c r="B61" s="19" t="s">
        <v>40</v>
      </c>
      <c r="C61" s="19"/>
      <c r="D61" s="19"/>
      <c r="E61" s="19"/>
      <c r="F61" s="19"/>
      <c r="G61" s="19"/>
      <c r="H61" s="46">
        <f>H28+H54+H60</f>
        <v>0</v>
      </c>
      <c r="I61" s="9"/>
    </row>
    <row r="62" spans="1:9" ht="31.5" customHeight="1" x14ac:dyDescent="0.35">
      <c r="A62" s="47"/>
      <c r="B62" s="48" t="s">
        <v>41</v>
      </c>
      <c r="C62" s="48"/>
      <c r="D62" s="48"/>
      <c r="E62" s="48"/>
      <c r="F62" s="48"/>
      <c r="G62" s="48"/>
      <c r="H62" s="49"/>
    </row>
    <row r="63" spans="1:9" ht="28" customHeight="1" x14ac:dyDescent="0.4">
      <c r="A63" s="47"/>
      <c r="B63" s="50" t="s">
        <v>42</v>
      </c>
      <c r="C63" s="50"/>
      <c r="D63" s="50"/>
      <c r="E63" s="50"/>
      <c r="F63" s="50"/>
      <c r="G63" s="50"/>
      <c r="H63" s="49"/>
    </row>
    <row r="64" spans="1:9" x14ac:dyDescent="0.35">
      <c r="A64" s="38"/>
      <c r="B64" s="1"/>
      <c r="C64" s="1"/>
      <c r="D64" s="1"/>
      <c r="E64" s="1"/>
      <c r="F64" s="1"/>
      <c r="G64" s="1"/>
      <c r="H64" s="39"/>
    </row>
    <row r="65" spans="1:8" ht="14.5" customHeight="1" thickBot="1" x14ac:dyDescent="0.4">
      <c r="A65" s="40" t="s">
        <v>44</v>
      </c>
      <c r="B65" s="41"/>
      <c r="C65" s="41"/>
      <c r="D65" s="41"/>
      <c r="E65" s="41"/>
      <c r="F65" s="41"/>
      <c r="G65" s="41"/>
      <c r="H65" s="42"/>
    </row>
  </sheetData>
  <mergeCells count="73">
    <mergeCell ref="A65:G65"/>
    <mergeCell ref="A8:A11"/>
    <mergeCell ref="B8:B11"/>
    <mergeCell ref="F8:F11"/>
    <mergeCell ref="G8:G11"/>
    <mergeCell ref="A12:A13"/>
    <mergeCell ref="B12:B13"/>
    <mergeCell ref="G12:G13"/>
    <mergeCell ref="B14:H14"/>
    <mergeCell ref="A15:A18"/>
    <mergeCell ref="B15:B18"/>
    <mergeCell ref="F15:F18"/>
    <mergeCell ref="G15:G18"/>
    <mergeCell ref="F12:F13"/>
    <mergeCell ref="A31:A35"/>
    <mergeCell ref="B31:B35"/>
    <mergeCell ref="A3:A5"/>
    <mergeCell ref="B3:B5"/>
    <mergeCell ref="C3:C5"/>
    <mergeCell ref="E3:E5"/>
    <mergeCell ref="F3:F5"/>
    <mergeCell ref="A26:A27"/>
    <mergeCell ref="B26:B27"/>
    <mergeCell ref="G26:G27"/>
    <mergeCell ref="B29:H29"/>
    <mergeCell ref="B30:H30"/>
    <mergeCell ref="A19:A20"/>
    <mergeCell ref="B19:B20"/>
    <mergeCell ref="G19:G20"/>
    <mergeCell ref="B21:H21"/>
    <mergeCell ref="A22:A25"/>
    <mergeCell ref="B22:B25"/>
    <mergeCell ref="F22:F25"/>
    <mergeCell ref="G22:G25"/>
    <mergeCell ref="A36:A37"/>
    <mergeCell ref="B36:B37"/>
    <mergeCell ref="G36:G37"/>
    <mergeCell ref="B38:H38"/>
    <mergeCell ref="A39:A43"/>
    <mergeCell ref="B39:B43"/>
    <mergeCell ref="G39:G43"/>
    <mergeCell ref="A52:A53"/>
    <mergeCell ref="B52:B53"/>
    <mergeCell ref="G52:G53"/>
    <mergeCell ref="B55:H55"/>
    <mergeCell ref="A44:A45"/>
    <mergeCell ref="B44:B45"/>
    <mergeCell ref="G44:G45"/>
    <mergeCell ref="B46:H46"/>
    <mergeCell ref="A47:A51"/>
    <mergeCell ref="B47:B51"/>
    <mergeCell ref="G47:G51"/>
    <mergeCell ref="H3:H5"/>
    <mergeCell ref="F44:F45"/>
    <mergeCell ref="F47:F51"/>
    <mergeCell ref="F52:F53"/>
    <mergeCell ref="F31:F35"/>
    <mergeCell ref="F36:F37"/>
    <mergeCell ref="F39:F43"/>
    <mergeCell ref="F26:F27"/>
    <mergeCell ref="F19:F20"/>
    <mergeCell ref="B6:H6"/>
    <mergeCell ref="B7:H7"/>
    <mergeCell ref="G31:G35"/>
    <mergeCell ref="G3:G5"/>
    <mergeCell ref="D3:D5"/>
    <mergeCell ref="B63:G63"/>
    <mergeCell ref="A56:A58"/>
    <mergeCell ref="B61:G61"/>
    <mergeCell ref="B60:G60"/>
    <mergeCell ref="B54:G54"/>
    <mergeCell ref="B62:G62"/>
    <mergeCell ref="B56:B58"/>
  </mergeCells>
  <pageMargins left="0.70866141732283472" right="0.70866141732283472" top="0.74803149606299213" bottom="0.74803149606299213" header="0.31496062992125984" footer="0.31496062992125984"/>
  <pageSetup scale="6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Financial Format</vt:lpstr>
      <vt:lpstr>'Financial Format'!_Hlk58879133</vt:lpstr>
      <vt:lpstr>'Financial Format'!Print_Area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2021-01-29T06:59:50Z</dcterms:modified>
  <cp:category/>
  <cp:contentStatus/>
</cp:coreProperties>
</file>